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marugotoHDD\marugoto\03様式・手引・パンフ・広域説明資料等\広域組織ＣＤＲＯＭ【R07】個別組織用\04 届出関係\"/>
    </mc:Choice>
  </mc:AlternateContent>
  <xr:revisionPtr revIDLastSave="0" documentId="13_ncr:1_{55153FAB-AE54-4F18-AC49-06CFAF192BC6}" xr6:coauthVersionLast="47" xr6:coauthVersionMax="47" xr10:uidLastSave="{00000000-0000-0000-0000-000000000000}"/>
  <bookViews>
    <workbookView xWindow="-120" yWindow="-120" windowWidth="29040" windowHeight="15720" tabRatio="799" xr2:uid="{00000000-000D-0000-FFFF-FFFF00000000}"/>
  </bookViews>
  <sheets>
    <sheet name="生物多様性水路整備取組要望書" sheetId="3" r:id="rId1"/>
    <sheet name="生物多様性水路整備取組要望書　記入例" sheetId="4" r:id="rId2"/>
  </sheets>
  <definedNames>
    <definedName name="_xlnm.Print_Area" localSheetId="0">生物多様性水路整備取組要望書!$B$1:$M$58</definedName>
    <definedName name="_xlnm.Print_Area" localSheetId="1">'生物多様性水路整備取組要望書　記入例'!$B$1:$M$59</definedName>
    <definedName name="差し込み用" localSheetId="0">#REF!</definedName>
    <definedName name="差し込み用" localSheetId="1">#REF!</definedName>
    <definedName name="差し込み用">#REF!</definedName>
    <definedName name="差し込み用２">#REF!</definedName>
    <definedName name="採択">#N/A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3" l="1"/>
  <c r="I49" i="4"/>
  <c r="J40" i="4" l="1"/>
  <c r="D43" i="4" l="1"/>
  <c r="J42" i="4"/>
  <c r="J41" i="4"/>
  <c r="M32" i="4"/>
  <c r="K32" i="4"/>
  <c r="G32" i="4"/>
  <c r="J43" i="4" l="1"/>
  <c r="J47" i="4" s="1"/>
  <c r="D52" i="4" s="1"/>
  <c r="J41" i="3"/>
  <c r="J40" i="3"/>
  <c r="J39" i="3"/>
  <c r="J42" i="3" s="1"/>
  <c r="J46" i="3" s="1"/>
  <c r="D51" i="3" s="1"/>
  <c r="D42" i="3"/>
  <c r="M31" i="3"/>
  <c r="K31" i="3"/>
  <c r="G31" i="3" l="1"/>
</calcChain>
</file>

<file path=xl/sharedStrings.xml><?xml version="1.0" encoding="utf-8"?>
<sst xmlns="http://schemas.openxmlformats.org/spreadsheetml/2006/main" count="139" uniqueCount="75">
  <si>
    <t>活動組織名</t>
    <phoneticPr fontId="1"/>
  </si>
  <si>
    <t>記</t>
    <rPh sb="0" eb="1">
      <t>キ</t>
    </rPh>
    <phoneticPr fontId="1"/>
  </si>
  <si>
    <t>路線名</t>
    <rPh sb="0" eb="2">
      <t>ロセン</t>
    </rPh>
    <rPh sb="2" eb="3">
      <t>メイ</t>
    </rPh>
    <phoneticPr fontId="1"/>
  </si>
  <si>
    <t>　</t>
    <phoneticPr fontId="1"/>
  </si>
  <si>
    <t>例)魚道設置</t>
    <rPh sb="0" eb="1">
      <t>レイ</t>
    </rPh>
    <rPh sb="2" eb="4">
      <t>ギョドウ</t>
    </rPh>
    <rPh sb="4" eb="6">
      <t>セッチ</t>
    </rPh>
    <phoneticPr fontId="1"/>
  </si>
  <si>
    <t>計</t>
    <rPh sb="0" eb="1">
      <t>ケイ</t>
    </rPh>
    <phoneticPr fontId="1"/>
  </si>
  <si>
    <t>集落数</t>
    <rPh sb="0" eb="2">
      <t>シュウラク</t>
    </rPh>
    <rPh sb="2" eb="3">
      <t>スウ</t>
    </rPh>
    <phoneticPr fontId="1"/>
  </si>
  <si>
    <t>年当たり交付金額</t>
    <rPh sb="0" eb="1">
      <t>ネン</t>
    </rPh>
    <rPh sb="1" eb="2">
      <t>ア</t>
    </rPh>
    <rPh sb="4" eb="6">
      <t>コウフ</t>
    </rPh>
    <rPh sb="6" eb="8">
      <t>キンガク</t>
    </rPh>
    <phoneticPr fontId="1"/>
  </si>
  <si>
    <t>直営施工を行う場合は○</t>
    <rPh sb="0" eb="2">
      <t>チョクエイ</t>
    </rPh>
    <rPh sb="2" eb="4">
      <t>セコウ</t>
    </rPh>
    <rPh sb="5" eb="6">
      <t>オコナ</t>
    </rPh>
    <rPh sb="7" eb="9">
      <t>バアイ</t>
    </rPh>
    <phoneticPr fontId="1"/>
  </si>
  <si>
    <t>←1集落当たりの上限額</t>
    <rPh sb="2" eb="4">
      <t>シュウラク</t>
    </rPh>
    <rPh sb="4" eb="5">
      <t>ア</t>
    </rPh>
    <rPh sb="8" eb="11">
      <t>ジョウゲンガク</t>
    </rPh>
    <phoneticPr fontId="1"/>
  </si>
  <si>
    <t>←直営施行しない場合の限度割合</t>
    <rPh sb="1" eb="3">
      <t>チョクエイ</t>
    </rPh>
    <rPh sb="3" eb="5">
      <t>セコウ</t>
    </rPh>
    <rPh sb="8" eb="10">
      <t>バアイ</t>
    </rPh>
    <rPh sb="11" eb="13">
      <t>ゲンド</t>
    </rPh>
    <rPh sb="13" eb="15">
      <t>ワリアイ</t>
    </rPh>
    <phoneticPr fontId="1"/>
  </si>
  <si>
    <t>（参考様式２）</t>
    <rPh sb="1" eb="3">
      <t>サンコウ</t>
    </rPh>
    <phoneticPr fontId="1"/>
  </si>
  <si>
    <t>地目</t>
    <rPh sb="0" eb="2">
      <t>チモク</t>
    </rPh>
    <phoneticPr fontId="1"/>
  </si>
  <si>
    <t>交付単価</t>
    <rPh sb="0" eb="2">
      <t>コウフ</t>
    </rPh>
    <rPh sb="2" eb="4">
      <t>タンカ</t>
    </rPh>
    <phoneticPr fontId="1"/>
  </si>
  <si>
    <t>国</t>
    <rPh sb="0" eb="1">
      <t>クニ</t>
    </rPh>
    <phoneticPr fontId="1"/>
  </si>
  <si>
    <t>県＋市町</t>
    <rPh sb="0" eb="1">
      <t>ケン</t>
    </rPh>
    <rPh sb="2" eb="3">
      <t>シ</t>
    </rPh>
    <rPh sb="3" eb="4">
      <t>マチ</t>
    </rPh>
    <phoneticPr fontId="1"/>
  </si>
  <si>
    <t>田</t>
    <rPh sb="0" eb="1">
      <t>タ</t>
    </rPh>
    <phoneticPr fontId="1"/>
  </si>
  <si>
    <t>畑</t>
    <rPh sb="0" eb="1">
      <t>ハタケ</t>
    </rPh>
    <phoneticPr fontId="1"/>
  </si>
  <si>
    <t>草地</t>
    <rPh sb="0" eb="2">
      <t>クサチ</t>
    </rPh>
    <phoneticPr fontId="1"/>
  </si>
  <si>
    <t>合計</t>
    <rPh sb="0" eb="2">
      <t>ゴウケイ</t>
    </rPh>
    <phoneticPr fontId="1"/>
  </si>
  <si>
    <t>・・・・・</t>
    <phoneticPr fontId="1"/>
  </si>
  <si>
    <t>令和　　年　　月　　日</t>
    <rPh sb="0" eb="2">
      <t>レイワ</t>
    </rPh>
    <phoneticPr fontId="1"/>
  </si>
  <si>
    <t>市町名および集落名</t>
    <rPh sb="0" eb="1">
      <t>シ</t>
    </rPh>
    <rPh sb="1" eb="2">
      <t>マチ</t>
    </rPh>
    <rPh sb="2" eb="3">
      <t>メイ</t>
    </rPh>
    <rPh sb="6" eb="8">
      <t>シュウラク</t>
    </rPh>
    <rPh sb="8" eb="9">
      <t>メイ</t>
    </rPh>
    <phoneticPr fontId="1"/>
  </si>
  <si>
    <t>１</t>
    <phoneticPr fontId="8"/>
  </si>
  <si>
    <t>水田の生きものの現状と今後保全したい生きもの</t>
    <rPh sb="0" eb="2">
      <t>スイデン</t>
    </rPh>
    <rPh sb="3" eb="4">
      <t>イ</t>
    </rPh>
    <rPh sb="8" eb="10">
      <t>ゲンジョウ</t>
    </rPh>
    <rPh sb="11" eb="13">
      <t>コンゴ</t>
    </rPh>
    <rPh sb="13" eb="15">
      <t>ホゼン</t>
    </rPh>
    <rPh sb="18" eb="19">
      <t>イ</t>
    </rPh>
    <phoneticPr fontId="1"/>
  </si>
  <si>
    <t>２</t>
    <phoneticPr fontId="8"/>
  </si>
  <si>
    <t>３</t>
    <phoneticPr fontId="8"/>
  </si>
  <si>
    <t>生物多様性保全水路整備計画</t>
    <rPh sb="0" eb="2">
      <t>セイブツ</t>
    </rPh>
    <rPh sb="2" eb="5">
      <t>タヨウセイ</t>
    </rPh>
    <rPh sb="5" eb="7">
      <t>ホゼン</t>
    </rPh>
    <rPh sb="7" eb="9">
      <t>スイロ</t>
    </rPh>
    <rPh sb="9" eb="11">
      <t>セイビ</t>
    </rPh>
    <rPh sb="11" eb="13">
      <t>ケイカク</t>
    </rPh>
    <phoneticPr fontId="1"/>
  </si>
  <si>
    <t>４</t>
    <phoneticPr fontId="8"/>
  </si>
  <si>
    <t>年当たり交付金額</t>
    <rPh sb="0" eb="1">
      <t>ネン</t>
    </rPh>
    <rPh sb="1" eb="2">
      <t>ア</t>
    </rPh>
    <rPh sb="4" eb="7">
      <t>コウフキン</t>
    </rPh>
    <rPh sb="7" eb="8">
      <t>ガク</t>
    </rPh>
    <phoneticPr fontId="1"/>
  </si>
  <si>
    <t>５</t>
    <phoneticPr fontId="8"/>
  </si>
  <si>
    <t>工事完了の完了年度(西暦）</t>
    <rPh sb="0" eb="2">
      <t>コウジ</t>
    </rPh>
    <rPh sb="2" eb="4">
      <t>カンリョウ</t>
    </rPh>
    <rPh sb="5" eb="7">
      <t>カンリョウ</t>
    </rPh>
    <rPh sb="7" eb="9">
      <t>ネンド</t>
    </rPh>
    <rPh sb="10" eb="12">
      <t>セイレキ</t>
    </rPh>
    <phoneticPr fontId="1"/>
  </si>
  <si>
    <t>６</t>
    <phoneticPr fontId="8"/>
  </si>
  <si>
    <t>事業量</t>
    <rPh sb="0" eb="3">
      <t>ジギョウリョウ</t>
    </rPh>
    <phoneticPr fontId="1"/>
  </si>
  <si>
    <t>７</t>
    <phoneticPr fontId="8"/>
  </si>
  <si>
    <t>添付資料</t>
    <rPh sb="0" eb="2">
      <t>テンプ</t>
    </rPh>
    <rPh sb="2" eb="4">
      <t>シリョウ</t>
    </rPh>
    <phoneticPr fontId="1"/>
  </si>
  <si>
    <t>　下記により、世代をつなぐ農村まるごと保全向上対策の資源向上活動（施設の長寿命化のための活動）
生物多様性水路整備の取り組みを要望します。</t>
    <rPh sb="1" eb="3">
      <t>カキ</t>
    </rPh>
    <rPh sb="7" eb="9">
      <t>セダイ</t>
    </rPh>
    <rPh sb="13" eb="15">
      <t>ノウソン</t>
    </rPh>
    <rPh sb="19" eb="21">
      <t>ホゼン</t>
    </rPh>
    <rPh sb="21" eb="23">
      <t>コウジョウ</t>
    </rPh>
    <rPh sb="23" eb="25">
      <t>タイサク</t>
    </rPh>
    <rPh sb="26" eb="28">
      <t>シゲン</t>
    </rPh>
    <rPh sb="28" eb="30">
      <t>コウジョウ</t>
    </rPh>
    <rPh sb="30" eb="32">
      <t>カツドウ</t>
    </rPh>
    <rPh sb="33" eb="35">
      <t>シセツ</t>
    </rPh>
    <rPh sb="36" eb="37">
      <t>チョウ</t>
    </rPh>
    <rPh sb="37" eb="40">
      <t>ジュミョウカ</t>
    </rPh>
    <rPh sb="44" eb="46">
      <t>カツドウ</t>
    </rPh>
    <rPh sb="48" eb="50">
      <t>セイブツ</t>
    </rPh>
    <rPh sb="50" eb="53">
      <t>タヨウセイ</t>
    </rPh>
    <rPh sb="53" eb="55">
      <t>スイロ</t>
    </rPh>
    <rPh sb="55" eb="57">
      <t>セイビ</t>
    </rPh>
    <rPh sb="58" eb="59">
      <t>ト</t>
    </rPh>
    <rPh sb="60" eb="61">
      <t>ク</t>
    </rPh>
    <rPh sb="63" eb="65">
      <t>ヨウボウ</t>
    </rPh>
    <phoneticPr fontId="1"/>
  </si>
  <si>
    <t>活動内容
（該当項目をチェック）</t>
    <rPh sb="0" eb="2">
      <t>カツドウ</t>
    </rPh>
    <rPh sb="2" eb="4">
      <t>ナイヨウ</t>
    </rPh>
    <rPh sb="6" eb="8">
      <t>ガイトウ</t>
    </rPh>
    <rPh sb="8" eb="10">
      <t>コウモク</t>
    </rPh>
    <phoneticPr fontId="1"/>
  </si>
  <si>
    <t>□　補修　　□　更新</t>
    <rPh sb="2" eb="4">
      <t>ホシュウ</t>
    </rPh>
    <rPh sb="8" eb="10">
      <t>コウシン</t>
    </rPh>
    <phoneticPr fontId="1"/>
  </si>
  <si>
    <t>①　生きもの調査結果等を踏まえ、今後地域で特に保全していきたい生きもの（1種類以上）</t>
    <rPh sb="2" eb="3">
      <t>イ</t>
    </rPh>
    <rPh sb="6" eb="8">
      <t>チョウサ</t>
    </rPh>
    <rPh sb="8" eb="10">
      <t>ケッカ</t>
    </rPh>
    <rPh sb="10" eb="11">
      <t>トウ</t>
    </rPh>
    <rPh sb="12" eb="13">
      <t>フ</t>
    </rPh>
    <rPh sb="16" eb="18">
      <t>コンゴ</t>
    </rPh>
    <rPh sb="18" eb="20">
      <t>チイキ</t>
    </rPh>
    <rPh sb="21" eb="22">
      <t>トク</t>
    </rPh>
    <rPh sb="23" eb="25">
      <t>ホゼン</t>
    </rPh>
    <rPh sb="31" eb="32">
      <t>イ</t>
    </rPh>
    <rPh sb="37" eb="39">
      <t>シュルイ</t>
    </rPh>
    <rPh sb="39" eb="41">
      <t>イジョウ</t>
    </rPh>
    <phoneticPr fontId="1"/>
  </si>
  <si>
    <t>②　①の保全のための整備方法について</t>
    <rPh sb="4" eb="6">
      <t>ホゼン</t>
    </rPh>
    <rPh sb="10" eb="12">
      <t>セイビ</t>
    </rPh>
    <rPh sb="12" eb="14">
      <t>ホウホウ</t>
    </rPh>
    <phoneticPr fontId="1"/>
  </si>
  <si>
    <t>①　整備内容</t>
    <rPh sb="2" eb="4">
      <t>セイビ</t>
    </rPh>
    <rPh sb="4" eb="6">
      <t>ナイヨウ</t>
    </rPh>
    <phoneticPr fontId="1"/>
  </si>
  <si>
    <t>②　生態系モニタリングの実施方法</t>
    <rPh sb="2" eb="5">
      <t>セイタイケイ</t>
    </rPh>
    <rPh sb="12" eb="14">
      <t>ジッシ</t>
    </rPh>
    <rPh sb="14" eb="16">
      <t>ホウホウ</t>
    </rPh>
    <phoneticPr fontId="1"/>
  </si>
  <si>
    <t>例)ワンド設置</t>
    <rPh sb="0" eb="1">
      <t>レイ</t>
    </rPh>
    <rPh sb="5" eb="7">
      <t>セッチ</t>
    </rPh>
    <phoneticPr fontId="1"/>
  </si>
  <si>
    <t>例)ホタルブロック設置</t>
    <rPh sb="0" eb="1">
      <t>レイ</t>
    </rPh>
    <rPh sb="9" eb="11">
      <t>セッチ</t>
    </rPh>
    <phoneticPr fontId="1"/>
  </si>
  <si>
    <t>・概算工事費算定書（概算工事費の根拠となるものです。様式は問いません。作成方法等の詳細は関係市町と相談してください。）</t>
    <rPh sb="1" eb="3">
      <t>ガイサン</t>
    </rPh>
    <rPh sb="3" eb="6">
      <t>コウジヒ</t>
    </rPh>
    <rPh sb="6" eb="8">
      <t>サンテイ</t>
    </rPh>
    <rPh sb="8" eb="9">
      <t>ショ</t>
    </rPh>
    <rPh sb="10" eb="12">
      <t>ガイサン</t>
    </rPh>
    <rPh sb="12" eb="15">
      <t>コウジヒ</t>
    </rPh>
    <rPh sb="16" eb="18">
      <t>コンキョ</t>
    </rPh>
    <rPh sb="26" eb="28">
      <t>ヨウシキ</t>
    </rPh>
    <rPh sb="29" eb="30">
      <t>ト</t>
    </rPh>
    <rPh sb="35" eb="37">
      <t>サクセイ</t>
    </rPh>
    <rPh sb="37" eb="40">
      <t>ホウホウナド</t>
    </rPh>
    <rPh sb="41" eb="43">
      <t>ショウサイ</t>
    </rPh>
    <phoneticPr fontId="1"/>
  </si>
  <si>
    <t>年当たり交付金額（円）</t>
    <rPh sb="0" eb="1">
      <t>ネン</t>
    </rPh>
    <rPh sb="1" eb="2">
      <t>ア</t>
    </rPh>
    <rPh sb="4" eb="6">
      <t>コウフ</t>
    </rPh>
    <rPh sb="6" eb="8">
      <t>キンガク</t>
    </rPh>
    <rPh sb="9" eb="10">
      <t>エン</t>
    </rPh>
    <phoneticPr fontId="1"/>
  </si>
  <si>
    <t>対象農用地面積
（a）</t>
    <rPh sb="0" eb="2">
      <t>タイショウ</t>
    </rPh>
    <rPh sb="2" eb="5">
      <t>ノウヨウチ</t>
    </rPh>
    <rPh sb="5" eb="7">
      <t>メンセキ</t>
    </rPh>
    <phoneticPr fontId="1"/>
  </si>
  <si>
    <t>③延長（m）</t>
    <rPh sb="1" eb="3">
      <t>エンチョウ</t>
    </rPh>
    <phoneticPr fontId="1"/>
  </si>
  <si>
    <t>概算工事費
（千円）</t>
    <rPh sb="0" eb="2">
      <t>ガイサン</t>
    </rPh>
    <rPh sb="2" eb="5">
      <t>コウジヒ</t>
    </rPh>
    <rPh sb="7" eb="9">
      <t>センエン</t>
    </rPh>
    <phoneticPr fontId="1"/>
  </si>
  <si>
    <t>②整備方法</t>
    <rPh sb="1" eb="3">
      <t>セイビ</t>
    </rPh>
    <rPh sb="3" eb="5">
      <t>ホウホウ</t>
    </rPh>
    <phoneticPr fontId="1"/>
  </si>
  <si>
    <r>
      <t>①流域水田面積</t>
    </r>
    <r>
      <rPr>
        <strike/>
        <sz val="11"/>
        <color indexed="8"/>
        <rFont val="ＭＳ Ｐゴシック"/>
        <family val="3"/>
        <charset val="128"/>
      </rPr>
      <t xml:space="preserve">
</t>
    </r>
    <r>
      <rPr>
        <sz val="11"/>
        <color indexed="8"/>
        <rFont val="ＭＳ Ｐゴシック"/>
        <family val="3"/>
        <charset val="128"/>
      </rPr>
      <t>（a）</t>
    </r>
    <rPh sb="1" eb="3">
      <t>リュウイキ</t>
    </rPh>
    <rPh sb="3" eb="5">
      <t>スイデン</t>
    </rPh>
    <rPh sb="5" eb="7">
      <t>メンセキ</t>
    </rPh>
    <phoneticPr fontId="1"/>
  </si>
  <si>
    <t>資源向上支払交付金（施設の長寿命化のための活動）生物多様性水路整備　取組要望書</t>
    <rPh sb="24" eb="26">
      <t>セイブツ</t>
    </rPh>
    <rPh sb="26" eb="29">
      <t>タヨウセイ</t>
    </rPh>
    <rPh sb="29" eb="31">
      <t>スイロ</t>
    </rPh>
    <rPh sb="31" eb="33">
      <t>セイビ</t>
    </rPh>
    <phoneticPr fontId="1"/>
  </si>
  <si>
    <t>・・・・・直営施工を行わない場合は上限単価の5/6（広域活動組織を除く）</t>
    <phoneticPr fontId="8"/>
  </si>
  <si>
    <t>集落・・・・・１集落あたり上限額２００万円（広域活動組織を除く）</t>
    <rPh sb="0" eb="2">
      <t>シュウラク</t>
    </rPh>
    <rPh sb="8" eb="10">
      <t>シュウラク</t>
    </rPh>
    <rPh sb="13" eb="16">
      <t>ジョウゲンガク</t>
    </rPh>
    <rPh sb="19" eb="21">
      <t>マンエン</t>
    </rPh>
    <rPh sb="22" eb="24">
      <t>コウイキ</t>
    </rPh>
    <rPh sb="24" eb="26">
      <t>カツドウ</t>
    </rPh>
    <rPh sb="26" eb="28">
      <t>ソシキ</t>
    </rPh>
    <rPh sb="29" eb="30">
      <t>ノゾ</t>
    </rPh>
    <phoneticPr fontId="1"/>
  </si>
  <si>
    <t>年 ・・・・・２年を上回ること</t>
    <rPh sb="0" eb="1">
      <t>ネン</t>
    </rPh>
    <rPh sb="8" eb="9">
      <t>ネン</t>
    </rPh>
    <rPh sb="10" eb="12">
      <t>ウワマワ</t>
    </rPh>
    <phoneticPr fontId="1"/>
  </si>
  <si>
    <t>　関係市町と相談してください。）</t>
    <phoneticPr fontId="8"/>
  </si>
  <si>
    <t>・計画平面図（活動計画添付用の図面を用いて整備路線名を明示し、補修・更新箇所の着色、流域水田面積の着色をする。詳細は</t>
    <rPh sb="1" eb="3">
      <t>ケイカク</t>
    </rPh>
    <rPh sb="3" eb="6">
      <t>ヘイメンズ</t>
    </rPh>
    <rPh sb="7" eb="9">
      <t>カツドウ</t>
    </rPh>
    <rPh sb="9" eb="11">
      <t>ケイカク</t>
    </rPh>
    <rPh sb="11" eb="13">
      <t>テンプ</t>
    </rPh>
    <rPh sb="13" eb="14">
      <t>ヨウ</t>
    </rPh>
    <rPh sb="15" eb="17">
      <t>ズメン</t>
    </rPh>
    <rPh sb="18" eb="19">
      <t>モチ</t>
    </rPh>
    <rPh sb="21" eb="23">
      <t>セイビ</t>
    </rPh>
    <rPh sb="23" eb="25">
      <t>ロセン</t>
    </rPh>
    <rPh sb="25" eb="26">
      <t>メイ</t>
    </rPh>
    <rPh sb="27" eb="29">
      <t>メイジ</t>
    </rPh>
    <rPh sb="31" eb="33">
      <t>ホシュウ</t>
    </rPh>
    <rPh sb="34" eb="36">
      <t>コウシン</t>
    </rPh>
    <rPh sb="36" eb="38">
      <t>カショ</t>
    </rPh>
    <rPh sb="39" eb="41">
      <t>チャクショク</t>
    </rPh>
    <phoneticPr fontId="1"/>
  </si>
  <si>
    <t>注：用水路整備と併せて取り組む場合の事業量の算定は、参考様式１で用水路整備に併せて行うものとする。</t>
    <rPh sb="0" eb="1">
      <t>チュウ</t>
    </rPh>
    <rPh sb="2" eb="5">
      <t>ヨウスイロ</t>
    </rPh>
    <rPh sb="5" eb="7">
      <t>セイビ</t>
    </rPh>
    <rPh sb="8" eb="9">
      <t>アワ</t>
    </rPh>
    <rPh sb="11" eb="12">
      <t>ト</t>
    </rPh>
    <rPh sb="13" eb="14">
      <t>ク</t>
    </rPh>
    <rPh sb="15" eb="17">
      <t>バアイ</t>
    </rPh>
    <rPh sb="18" eb="20">
      <t>ジギョウ</t>
    </rPh>
    <rPh sb="20" eb="21">
      <t>リョウ</t>
    </rPh>
    <rPh sb="22" eb="24">
      <t>サンテイ</t>
    </rPh>
    <rPh sb="26" eb="28">
      <t>サンコウ</t>
    </rPh>
    <rPh sb="28" eb="30">
      <t>ヨウシキ</t>
    </rPh>
    <rPh sb="32" eb="35">
      <t>ヨウスイロ</t>
    </rPh>
    <rPh sb="35" eb="37">
      <t>セイビ</t>
    </rPh>
    <rPh sb="38" eb="39">
      <t>アワ</t>
    </rPh>
    <rPh sb="41" eb="42">
      <t>オコナ</t>
    </rPh>
    <phoneticPr fontId="1"/>
  </si>
  <si>
    <t>↓</t>
    <phoneticPr fontId="8"/>
  </si>
  <si>
    <t>消さないでください。</t>
    <rPh sb="0" eb="1">
      <t>ケ</t>
    </rPh>
    <phoneticPr fontId="8"/>
  </si>
  <si>
    <t>フナ、ナマズ</t>
    <phoneticPr fontId="8"/>
  </si>
  <si>
    <t>水路魚道の設置</t>
    <rPh sb="0" eb="2">
      <t>スイロ</t>
    </rPh>
    <rPh sb="2" eb="4">
      <t>ギョドウ</t>
    </rPh>
    <rPh sb="5" eb="7">
      <t>セッチ</t>
    </rPh>
    <phoneticPr fontId="8"/>
  </si>
  <si>
    <t>第１号支線排水路</t>
    <rPh sb="0" eb="1">
      <t>ダイ</t>
    </rPh>
    <rPh sb="2" eb="3">
      <t>ゴウ</t>
    </rPh>
    <rPh sb="3" eb="5">
      <t>シセン</t>
    </rPh>
    <rPh sb="5" eb="8">
      <t>ハイスイロ</t>
    </rPh>
    <phoneticPr fontId="8"/>
  </si>
  <si>
    <r>
      <rPr>
        <sz val="11"/>
        <color rgb="FFFF0000"/>
        <rFont val="ＭＳ Ｐゴシック"/>
        <family val="3"/>
        <charset val="128"/>
      </rPr>
      <t>■</t>
    </r>
    <r>
      <rPr>
        <sz val="11"/>
        <color theme="1"/>
        <rFont val="ＭＳ Ｐゴシック"/>
        <family val="3"/>
        <charset val="128"/>
      </rPr>
      <t>　補修　　□　更新</t>
    </r>
    <rPh sb="2" eb="4">
      <t>ホシュウ</t>
    </rPh>
    <rPh sb="8" eb="10">
      <t>コウシン</t>
    </rPh>
    <phoneticPr fontId="1"/>
  </si>
  <si>
    <t>魚道設置</t>
    <rPh sb="0" eb="2">
      <t>ギョドウ</t>
    </rPh>
    <rPh sb="2" eb="4">
      <t>セッチ</t>
    </rPh>
    <phoneticPr fontId="1"/>
  </si>
  <si>
    <t>　施設整備後に水田の生き物の生息状況についてモニタリング調査を実施するとともに、その結果を施設の保全管理に反映させる。</t>
    <rPh sb="1" eb="3">
      <t>シセツ</t>
    </rPh>
    <rPh sb="3" eb="5">
      <t>セイビ</t>
    </rPh>
    <rPh sb="5" eb="6">
      <t>ゴ</t>
    </rPh>
    <rPh sb="7" eb="9">
      <t>スイデン</t>
    </rPh>
    <rPh sb="10" eb="11">
      <t>イ</t>
    </rPh>
    <rPh sb="12" eb="13">
      <t>モノ</t>
    </rPh>
    <rPh sb="14" eb="16">
      <t>セイソク</t>
    </rPh>
    <rPh sb="16" eb="18">
      <t>ジョウキョウ</t>
    </rPh>
    <rPh sb="28" eb="30">
      <t>チョウサ</t>
    </rPh>
    <rPh sb="31" eb="33">
      <t>ジッシ</t>
    </rPh>
    <rPh sb="42" eb="44">
      <t>ケッカ</t>
    </rPh>
    <rPh sb="45" eb="47">
      <t>シセツ</t>
    </rPh>
    <rPh sb="48" eb="52">
      <t>ホゼンカンリ</t>
    </rPh>
    <rPh sb="53" eb="55">
      <t>ハンエイ</t>
    </rPh>
    <phoneticPr fontId="8"/>
  </si>
  <si>
    <t>第２号支線排水路</t>
    <rPh sb="0" eb="1">
      <t>ダイ</t>
    </rPh>
    <rPh sb="2" eb="3">
      <t>ゴウ</t>
    </rPh>
    <rPh sb="3" eb="5">
      <t>シセン</t>
    </rPh>
    <rPh sb="5" eb="8">
      <t>ハイスイロ</t>
    </rPh>
    <phoneticPr fontId="8"/>
  </si>
  <si>
    <t>東近江　太郎</t>
    <rPh sb="0" eb="3">
      <t>ヒガシオウミ</t>
    </rPh>
    <rPh sb="4" eb="6">
      <t>タロウ</t>
    </rPh>
    <phoneticPr fontId="1"/>
  </si>
  <si>
    <t>代表</t>
    <rPh sb="0" eb="2">
      <t>ダイヒョウ</t>
    </rPh>
    <phoneticPr fontId="1"/>
  </si>
  <si>
    <t>代表</t>
    <rPh sb="0" eb="2">
      <t>ダイヒョウ</t>
    </rPh>
    <phoneticPr fontId="8"/>
  </si>
  <si>
    <t>〇〇保全協議会</t>
    <rPh sb="2" eb="4">
      <t>ホゼン</t>
    </rPh>
    <rPh sb="4" eb="6">
      <t>キョウギ</t>
    </rPh>
    <rPh sb="6" eb="7">
      <t>カイ</t>
    </rPh>
    <phoneticPr fontId="1"/>
  </si>
  <si>
    <t>東近江市○○町</t>
    <rPh sb="0" eb="4">
      <t>ヒガシオウミシ</t>
    </rPh>
    <rPh sb="6" eb="7">
      <t>チョウ</t>
    </rPh>
    <phoneticPr fontId="8"/>
  </si>
  <si>
    <t>×</t>
  </si>
  <si>
    <t>【2026年(R8.3.31時点)での経過年数】</t>
    <rPh sb="5" eb="6">
      <t>ネン</t>
    </rPh>
    <rPh sb="14" eb="16">
      <t>ジテン</t>
    </rPh>
    <rPh sb="19" eb="21">
      <t>ケイカ</t>
    </rPh>
    <rPh sb="21" eb="22">
      <t>ネン</t>
    </rPh>
    <rPh sb="22" eb="23">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</si>
</sst>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円/10a&quot;"/>
    <numFmt numFmtId="177" formatCode="#,###&quot; a &quot;"/>
    <numFmt numFmtId="178" formatCode="#,###&quot; 千円 &quot;"/>
    <numFmt numFmtId="179" formatCode="#,###&quot; 円 &quot;"/>
    <numFmt numFmtId="180" formatCode="0.00_ "/>
    <numFmt numFmtId="181" formatCode="#,###&quot;円/10a &quot;"/>
    <numFmt numFmtId="182" formatCode="0_ "/>
    <numFmt numFmtId="183" formatCode="#,###&quot; m &quot;"/>
    <numFmt numFmtId="184" formatCode="0&quot;年&quot;"/>
    <numFmt numFmtId="185" formatCode="###0&quot;年経過&quot;"/>
  </numFmts>
  <fonts count="19">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trike/>
      <sz val="11"/>
      <color rgb="FFFF0000"/>
      <name val="ＭＳ Ｐゴシック"/>
      <family val="3"/>
      <charset val="128"/>
      <scheme val="minor"/>
    </font>
    <font>
      <sz val="6"/>
      <name val="ＭＳ Ｐゴシック"/>
      <family val="3"/>
      <charset val="128"/>
      <scheme val="minor"/>
    </font>
    <font>
      <sz val="11"/>
      <color indexed="8"/>
      <name val="ＭＳ 明朝"/>
      <family val="1"/>
      <charset val="128"/>
    </font>
    <font>
      <sz val="11"/>
      <color theme="1"/>
      <name val="ＭＳ 明朝"/>
      <family val="1"/>
      <charset val="128"/>
    </font>
    <font>
      <sz val="11"/>
      <color indexed="8"/>
      <name val="Century"/>
      <family val="1"/>
    </font>
    <font>
      <sz val="11"/>
      <name val="ＭＳ Ｐゴシック"/>
      <family val="3"/>
      <charset val="128"/>
      <scheme val="minor"/>
    </font>
    <font>
      <sz val="10"/>
      <color theme="1"/>
      <name val="ＭＳ Ｐゴシック"/>
      <family val="3"/>
      <charset val="128"/>
    </font>
    <font>
      <sz val="10"/>
      <color indexed="8"/>
      <name val="ＭＳ Ｐゴシック"/>
      <family val="3"/>
      <charset val="128"/>
    </font>
    <font>
      <strike/>
      <sz val="11"/>
      <color indexed="8"/>
      <name val="ＭＳ Ｐゴシック"/>
      <family val="3"/>
      <charset val="128"/>
    </font>
    <font>
      <b/>
      <sz val="15"/>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rgb="FFFFCCFF"/>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6">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5" fillId="0" borderId="0">
      <alignment vertical="center"/>
    </xf>
    <xf numFmtId="0" fontId="3" fillId="0" borderId="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alignment vertical="center"/>
    </xf>
    <xf numFmtId="0" fontId="5" fillId="0" borderId="0">
      <alignment vertical="center"/>
    </xf>
    <xf numFmtId="0" fontId="2" fillId="0" borderId="0">
      <alignment vertical="center"/>
    </xf>
    <xf numFmtId="0" fontId="4" fillId="0" borderId="0">
      <alignment vertical="center"/>
    </xf>
    <xf numFmtId="0" fontId="4" fillId="0" borderId="0">
      <alignment vertical="center"/>
    </xf>
    <xf numFmtId="0" fontId="5" fillId="0" borderId="0">
      <alignment vertical="center"/>
    </xf>
    <xf numFmtId="0" fontId="2" fillId="0" borderId="0"/>
    <xf numFmtId="0" fontId="4" fillId="0" borderId="0">
      <alignment vertical="center"/>
    </xf>
    <xf numFmtId="0" fontId="2" fillId="0" borderId="0"/>
    <xf numFmtId="38" fontId="5" fillId="0" borderId="0" applyFont="0" applyFill="0" applyBorder="0" applyAlignment="0" applyProtection="0">
      <alignment vertical="center"/>
    </xf>
  </cellStyleXfs>
  <cellXfs count="153">
    <xf numFmtId="0" fontId="0" fillId="0" borderId="0" xfId="0">
      <alignment vertical="center"/>
    </xf>
    <xf numFmtId="0" fontId="4" fillId="0" borderId="0" xfId="4" applyFont="1">
      <alignment vertical="center"/>
    </xf>
    <xf numFmtId="0" fontId="7" fillId="0" borderId="0" xfId="4" applyFont="1">
      <alignment vertical="center"/>
    </xf>
    <xf numFmtId="0" fontId="5" fillId="0" borderId="0" xfId="4">
      <alignment vertical="center"/>
    </xf>
    <xf numFmtId="0" fontId="2" fillId="0" borderId="0" xfId="4" applyFont="1">
      <alignment vertical="center"/>
    </xf>
    <xf numFmtId="0" fontId="12" fillId="0" borderId="0" xfId="4" applyFont="1">
      <alignment vertical="center"/>
    </xf>
    <xf numFmtId="0" fontId="4" fillId="0" borderId="0" xfId="4" applyFont="1" applyAlignment="1">
      <alignment vertical="center" wrapText="1"/>
    </xf>
    <xf numFmtId="0" fontId="4" fillId="0" borderId="0" xfId="4" applyFont="1" applyAlignment="1">
      <alignment horizontal="left" vertical="center"/>
    </xf>
    <xf numFmtId="38" fontId="12" fillId="0" borderId="0" xfId="25" applyFont="1">
      <alignment vertical="center"/>
    </xf>
    <xf numFmtId="12" fontId="12" fillId="0" borderId="0" xfId="4" applyNumberFormat="1" applyFont="1">
      <alignment vertical="center"/>
    </xf>
    <xf numFmtId="182" fontId="12" fillId="0" borderId="0" xfId="4" applyNumberFormat="1" applyFont="1">
      <alignment vertical="center"/>
    </xf>
    <xf numFmtId="0" fontId="12" fillId="0" borderId="0" xfId="4" applyFont="1" applyAlignment="1">
      <alignment horizontal="center" vertical="center"/>
    </xf>
    <xf numFmtId="38" fontId="2" fillId="3" borderId="3" xfId="4" applyNumberFormat="1" applyFont="1" applyFill="1" applyBorder="1" applyAlignment="1">
      <alignment horizontal="center" vertical="center"/>
    </xf>
    <xf numFmtId="0" fontId="4" fillId="0" borderId="0" xfId="4" applyFont="1" applyAlignment="1">
      <alignment horizontal="right" vertical="center"/>
    </xf>
    <xf numFmtId="0" fontId="6" fillId="0" borderId="0" xfId="4" applyFont="1">
      <alignment vertical="center"/>
    </xf>
    <xf numFmtId="0" fontId="6" fillId="0" borderId="0" xfId="4" applyFont="1" applyAlignment="1">
      <alignment vertical="center" wrapText="1"/>
    </xf>
    <xf numFmtId="0" fontId="6" fillId="0" borderId="0" xfId="0" applyFont="1">
      <alignment vertical="center"/>
    </xf>
    <xf numFmtId="0" fontId="6" fillId="2" borderId="2" xfId="4" applyFont="1" applyFill="1" applyBorder="1" applyAlignment="1">
      <alignment horizontal="center" vertical="center"/>
    </xf>
    <xf numFmtId="0" fontId="6" fillId="0" borderId="2" xfId="4" applyFont="1" applyBorder="1" applyAlignment="1">
      <alignment horizontal="center" vertical="center"/>
    </xf>
    <xf numFmtId="0" fontId="4" fillId="0" borderId="0" xfId="4" applyFont="1" applyAlignment="1">
      <alignment vertical="center" shrinkToFit="1"/>
    </xf>
    <xf numFmtId="0" fontId="4" fillId="0" borderId="0" xfId="0" applyFont="1" applyAlignment="1">
      <alignment vertical="center" shrinkToFit="1"/>
    </xf>
    <xf numFmtId="38" fontId="4" fillId="0" borderId="0" xfId="2" applyFont="1" applyBorder="1" applyAlignment="1">
      <alignment vertical="center" wrapText="1"/>
    </xf>
    <xf numFmtId="0" fontId="4" fillId="0" borderId="0" xfId="0" applyFont="1" applyAlignment="1">
      <alignment vertical="center" wrapText="1"/>
    </xf>
    <xf numFmtId="176" fontId="2" fillId="0" borderId="0" xfId="4" applyNumberFormat="1" applyFont="1" applyAlignment="1">
      <alignment vertical="center" wrapText="1"/>
    </xf>
    <xf numFmtId="0" fontId="2" fillId="0" borderId="0" xfId="0" applyFont="1" applyAlignment="1">
      <alignment vertical="center" wrapText="1"/>
    </xf>
    <xf numFmtId="0" fontId="4" fillId="0" borderId="0" xfId="0" applyFont="1">
      <alignment vertical="center"/>
    </xf>
    <xf numFmtId="0" fontId="14" fillId="0" borderId="0" xfId="0" applyFont="1" applyAlignment="1">
      <alignment horizontal="left" vertical="top" indent="1"/>
    </xf>
    <xf numFmtId="0" fontId="13" fillId="0" borderId="0" xfId="0" applyFont="1">
      <alignment vertical="center"/>
    </xf>
    <xf numFmtId="0" fontId="13" fillId="0" borderId="0" xfId="4" applyFont="1">
      <alignment vertical="center"/>
    </xf>
    <xf numFmtId="38" fontId="2" fillId="0" borderId="0" xfId="4" applyNumberFormat="1" applyFont="1" applyAlignment="1">
      <alignment horizontal="left" vertical="center" shrinkToFit="1"/>
    </xf>
    <xf numFmtId="178" fontId="6" fillId="2" borderId="2" xfId="2" applyNumberFormat="1" applyFont="1" applyFill="1" applyBorder="1" applyAlignment="1">
      <alignment vertical="center"/>
    </xf>
    <xf numFmtId="0" fontId="11" fillId="0" borderId="0" xfId="4" applyFont="1" applyAlignment="1">
      <alignment horizontal="center" vertical="center"/>
    </xf>
    <xf numFmtId="0" fontId="2" fillId="0" borderId="0" xfId="4" applyFont="1" applyAlignment="1">
      <alignment horizontal="center" vertical="center" wrapText="1"/>
    </xf>
    <xf numFmtId="0" fontId="2" fillId="0" borderId="2" xfId="4" applyFont="1" applyBorder="1" applyAlignment="1">
      <alignment horizontal="center" vertical="center"/>
    </xf>
    <xf numFmtId="49" fontId="6" fillId="0" borderId="0" xfId="4" applyNumberFormat="1" applyFont="1" applyAlignment="1">
      <alignment horizontal="center" vertical="center"/>
    </xf>
    <xf numFmtId="0" fontId="6" fillId="0" borderId="0" xfId="4" applyFont="1" applyAlignment="1">
      <alignment horizontal="center" vertical="center"/>
    </xf>
    <xf numFmtId="0" fontId="6" fillId="0" borderId="0" xfId="4" applyFont="1" applyAlignment="1">
      <alignment vertical="center" shrinkToFit="1"/>
    </xf>
    <xf numFmtId="0" fontId="6" fillId="0" borderId="0" xfId="0" applyFont="1" applyAlignment="1">
      <alignment vertical="center" shrinkToFit="1"/>
    </xf>
    <xf numFmtId="1" fontId="6" fillId="0" borderId="0" xfId="2" applyNumberFormat="1" applyFont="1" applyBorder="1" applyAlignment="1">
      <alignment vertical="center"/>
    </xf>
    <xf numFmtId="0" fontId="2" fillId="0" borderId="0" xfId="4" applyFont="1" applyAlignment="1">
      <alignment horizontal="left" vertical="distributed" wrapText="1" indent="14"/>
    </xf>
    <xf numFmtId="0" fontId="2" fillId="0" borderId="0" xfId="4" applyFont="1" applyAlignment="1">
      <alignment horizontal="left" vertical="distributed" indent="14"/>
    </xf>
    <xf numFmtId="0" fontId="0" fillId="0" borderId="0" xfId="4" applyFont="1">
      <alignment vertical="center"/>
    </xf>
    <xf numFmtId="0" fontId="6" fillId="0" borderId="2" xfId="4" applyFont="1" applyBorder="1" applyAlignment="1">
      <alignment horizontal="center" vertical="center" wrapText="1"/>
    </xf>
    <xf numFmtId="38" fontId="2" fillId="0" borderId="0" xfId="4" applyNumberFormat="1" applyFont="1">
      <alignment vertical="center"/>
    </xf>
    <xf numFmtId="178" fontId="6" fillId="0" borderId="2" xfId="2" applyNumberFormat="1" applyFont="1" applyFill="1" applyBorder="1" applyAlignment="1">
      <alignment vertical="center"/>
    </xf>
    <xf numFmtId="0" fontId="14" fillId="0" borderId="0" xfId="0" applyFont="1" applyAlignment="1">
      <alignment horizontal="left" vertical="center"/>
    </xf>
    <xf numFmtId="0" fontId="13" fillId="0" borderId="0" xfId="0" applyFont="1" applyAlignment="1">
      <alignment horizontal="left" vertical="top"/>
    </xf>
    <xf numFmtId="0" fontId="14" fillId="0" borderId="0" xfId="0" applyFont="1">
      <alignment vertical="center"/>
    </xf>
    <xf numFmtId="0" fontId="2" fillId="4" borderId="10" xfId="4" applyFont="1" applyFill="1" applyBorder="1">
      <alignment vertical="center"/>
    </xf>
    <xf numFmtId="0" fontId="2" fillId="4" borderId="11" xfId="4" applyFont="1" applyFill="1" applyBorder="1">
      <alignment vertical="center"/>
    </xf>
    <xf numFmtId="0" fontId="2" fillId="4" borderId="12" xfId="4" applyFont="1" applyFill="1" applyBorder="1">
      <alignment vertical="center"/>
    </xf>
    <xf numFmtId="38" fontId="12" fillId="4" borderId="13" xfId="25" applyFont="1" applyFill="1" applyBorder="1">
      <alignment vertical="center"/>
    </xf>
    <xf numFmtId="38" fontId="12" fillId="4" borderId="0" xfId="25" applyFont="1" applyFill="1" applyBorder="1">
      <alignment vertical="center"/>
    </xf>
    <xf numFmtId="0" fontId="12" fillId="4" borderId="0" xfId="4" applyFont="1" applyFill="1">
      <alignment vertical="center"/>
    </xf>
    <xf numFmtId="0" fontId="12" fillId="4" borderId="14" xfId="4" applyFont="1" applyFill="1" applyBorder="1">
      <alignment vertical="center"/>
    </xf>
    <xf numFmtId="12" fontId="12" fillId="4" borderId="13" xfId="4" applyNumberFormat="1" applyFont="1" applyFill="1" applyBorder="1">
      <alignment vertical="center"/>
    </xf>
    <xf numFmtId="12" fontId="12" fillId="4" borderId="0" xfId="4" applyNumberFormat="1" applyFont="1" applyFill="1">
      <alignment vertical="center"/>
    </xf>
    <xf numFmtId="0" fontId="12" fillId="4" borderId="15" xfId="4" applyFont="1" applyFill="1" applyBorder="1">
      <alignment vertical="center"/>
    </xf>
    <xf numFmtId="0" fontId="12" fillId="4" borderId="16" xfId="4" applyFont="1" applyFill="1" applyBorder="1">
      <alignment vertical="center"/>
    </xf>
    <xf numFmtId="0" fontId="12" fillId="4" borderId="17" xfId="4" applyFont="1" applyFill="1" applyBorder="1">
      <alignment vertical="center"/>
    </xf>
    <xf numFmtId="178" fontId="17" fillId="2" borderId="2" xfId="2" applyNumberFormat="1" applyFont="1" applyFill="1" applyBorder="1" applyAlignment="1">
      <alignment vertical="center"/>
    </xf>
    <xf numFmtId="0" fontId="17" fillId="2" borderId="2" xfId="4" applyFont="1" applyFill="1" applyBorder="1" applyAlignment="1">
      <alignment horizontal="center" vertical="center" shrinkToFit="1"/>
    </xf>
    <xf numFmtId="38" fontId="17" fillId="3" borderId="3" xfId="4" applyNumberFormat="1" applyFont="1" applyFill="1" applyBorder="1" applyAlignment="1">
      <alignment horizontal="center" vertical="center"/>
    </xf>
    <xf numFmtId="0" fontId="2" fillId="3" borderId="0" xfId="4" applyFont="1" applyFill="1" applyAlignment="1">
      <alignment horizontal="right" vertical="center"/>
    </xf>
    <xf numFmtId="0" fontId="2" fillId="0" borderId="2" xfId="4" applyFont="1" applyBorder="1" applyAlignment="1">
      <alignment horizontal="center" vertical="center"/>
    </xf>
    <xf numFmtId="0" fontId="2" fillId="0" borderId="1" xfId="4" applyFont="1" applyBorder="1" applyAlignment="1">
      <alignment horizontal="center" vertical="center"/>
    </xf>
    <xf numFmtId="0" fontId="2" fillId="0" borderId="0" xfId="4" applyFont="1" applyAlignment="1">
      <alignment horizontal="center" vertical="center"/>
    </xf>
    <xf numFmtId="179" fontId="2" fillId="0" borderId="7" xfId="4" applyNumberFormat="1" applyFont="1" applyBorder="1">
      <alignment vertical="center"/>
    </xf>
    <xf numFmtId="179" fontId="2" fillId="0" borderId="8" xfId="4" applyNumberFormat="1" applyFont="1" applyBorder="1">
      <alignment vertical="center"/>
    </xf>
    <xf numFmtId="179" fontId="2" fillId="0" borderId="4" xfId="4" applyNumberFormat="1" applyFont="1" applyBorder="1">
      <alignment vertical="center"/>
    </xf>
    <xf numFmtId="177" fontId="6" fillId="2" borderId="2" xfId="4" applyNumberFormat="1" applyFont="1" applyFill="1" applyBorder="1">
      <alignment vertical="center"/>
    </xf>
    <xf numFmtId="177" fontId="6" fillId="0" borderId="2" xfId="0" applyNumberFormat="1" applyFont="1" applyBorder="1">
      <alignment vertical="center"/>
    </xf>
    <xf numFmtId="181" fontId="2" fillId="0" borderId="2" xfId="4" applyNumberFormat="1" applyFont="1" applyBorder="1">
      <alignment vertical="center"/>
    </xf>
    <xf numFmtId="181" fontId="2" fillId="0" borderId="2" xfId="0" applyNumberFormat="1" applyFont="1" applyBorder="1">
      <alignment vertical="center"/>
    </xf>
    <xf numFmtId="179" fontId="2" fillId="0" borderId="2" xfId="2" applyNumberFormat="1" applyFont="1" applyBorder="1" applyAlignment="1">
      <alignment vertical="center"/>
    </xf>
    <xf numFmtId="179" fontId="2" fillId="0" borderId="2" xfId="0" applyNumberFormat="1" applyFont="1" applyBorder="1">
      <alignment vertical="center"/>
    </xf>
    <xf numFmtId="0" fontId="6" fillId="2" borderId="2" xfId="4"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2" xfId="0" applyFont="1" applyBorder="1" applyAlignment="1">
      <alignment horizontal="center" vertical="center" shrinkToFit="1"/>
    </xf>
    <xf numFmtId="184" fontId="12" fillId="2" borderId="7" xfId="4" applyNumberFormat="1" applyFont="1" applyFill="1" applyBorder="1" applyAlignment="1">
      <alignment horizontal="center" vertical="center"/>
    </xf>
    <xf numFmtId="184" fontId="12" fillId="2" borderId="4" xfId="4" applyNumberFormat="1" applyFont="1" applyFill="1" applyBorder="1" applyAlignment="1">
      <alignment horizontal="center" vertical="center"/>
    </xf>
    <xf numFmtId="185" fontId="12" fillId="0" borderId="0" xfId="4" applyNumberFormat="1" applyFont="1" applyAlignment="1">
      <alignment horizontal="left" vertical="center"/>
    </xf>
    <xf numFmtId="177" fontId="6" fillId="0" borderId="1" xfId="4" applyNumberFormat="1" applyFont="1" applyBorder="1">
      <alignment vertical="center"/>
    </xf>
    <xf numFmtId="177" fontId="6" fillId="0" borderId="6" xfId="4" applyNumberFormat="1" applyFont="1" applyBorder="1">
      <alignment vertical="center"/>
    </xf>
    <xf numFmtId="0" fontId="2" fillId="0" borderId="9" xfId="4" applyFont="1" applyBorder="1">
      <alignment vertical="center"/>
    </xf>
    <xf numFmtId="0" fontId="2" fillId="0" borderId="9" xfId="4" applyFont="1" applyBorder="1" applyAlignment="1">
      <alignment vertical="center" wrapText="1"/>
    </xf>
    <xf numFmtId="0" fontId="2" fillId="0" borderId="9" xfId="0" applyFont="1" applyBorder="1">
      <alignment vertical="center"/>
    </xf>
    <xf numFmtId="183" fontId="6" fillId="2" borderId="2" xfId="4" applyNumberFormat="1" applyFont="1" applyFill="1" applyBorder="1">
      <alignment vertical="center"/>
    </xf>
    <xf numFmtId="183" fontId="6" fillId="0" borderId="2" xfId="0" applyNumberFormat="1" applyFont="1" applyBorder="1">
      <alignment vertical="center"/>
    </xf>
    <xf numFmtId="0" fontId="6" fillId="0" borderId="2" xfId="4" applyFont="1" applyBorder="1" applyAlignment="1">
      <alignment vertical="center" shrinkToFit="1"/>
    </xf>
    <xf numFmtId="0" fontId="6" fillId="0" borderId="2" xfId="0" applyFont="1" applyBorder="1" applyAlignment="1">
      <alignment vertical="center" shrinkToFit="1"/>
    </xf>
    <xf numFmtId="1" fontId="6" fillId="0" borderId="2" xfId="2" applyNumberFormat="1" applyFont="1" applyBorder="1" applyAlignment="1">
      <alignment vertical="center"/>
    </xf>
    <xf numFmtId="0" fontId="2" fillId="0" borderId="2" xfId="4"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lignment vertical="center"/>
    </xf>
    <xf numFmtId="0" fontId="6" fillId="2" borderId="1"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6" xfId="0" applyFont="1" applyFill="1" applyBorder="1" applyAlignment="1">
      <alignment horizontal="left" vertical="center" indent="1"/>
    </xf>
    <xf numFmtId="0" fontId="6" fillId="2" borderId="1"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6" fillId="0" borderId="2" xfId="4"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177" fontId="6" fillId="2" borderId="1" xfId="4" applyNumberFormat="1" applyFont="1" applyFill="1" applyBorder="1" applyAlignment="1">
      <alignment vertical="center" shrinkToFit="1"/>
    </xf>
    <xf numFmtId="177" fontId="6" fillId="0" borderId="6" xfId="0" applyNumberFormat="1" applyFont="1" applyBorder="1" applyAlignment="1">
      <alignment vertical="center" shrinkToFit="1"/>
    </xf>
    <xf numFmtId="0" fontId="4" fillId="2" borderId="0" xfId="4" applyFont="1" applyFill="1" applyAlignment="1">
      <alignment horizontal="left" vertical="center" indent="1" shrinkToFit="1"/>
    </xf>
    <xf numFmtId="0" fontId="2" fillId="0" borderId="0" xfId="4" applyFont="1" applyAlignment="1">
      <alignment horizontal="left" vertical="distributed" wrapText="1" indent="4"/>
    </xf>
    <xf numFmtId="180" fontId="12" fillId="0" borderId="7" xfId="4" applyNumberFormat="1" applyFont="1" applyBorder="1" applyAlignment="1">
      <alignment horizontal="right" vertical="center"/>
    </xf>
    <xf numFmtId="180" fontId="12" fillId="0" borderId="4" xfId="4" applyNumberFormat="1" applyFont="1" applyBorder="1" applyAlignment="1">
      <alignment horizontal="right" vertical="center"/>
    </xf>
    <xf numFmtId="0" fontId="16" fillId="0" borderId="16" xfId="4" applyFont="1" applyBorder="1" applyAlignment="1">
      <alignment horizontal="center" vertical="center"/>
    </xf>
    <xf numFmtId="0" fontId="16" fillId="0" borderId="0" xfId="4" applyFont="1" applyAlignment="1">
      <alignment horizontal="center" vertical="center"/>
    </xf>
    <xf numFmtId="0" fontId="4" fillId="2" borderId="1" xfId="4"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2" fillId="0" borderId="0" xfId="4" applyFont="1" applyAlignment="1">
      <alignment horizontal="center" vertical="distributed" wrapText="1"/>
    </xf>
    <xf numFmtId="0" fontId="2" fillId="0" borderId="0" xfId="4" applyFont="1" applyAlignment="1">
      <alignment horizontal="center" vertical="distributed"/>
    </xf>
    <xf numFmtId="0" fontId="6" fillId="0" borderId="0" xfId="4" applyFont="1" applyAlignment="1">
      <alignment horizontal="center" vertical="center" wrapText="1"/>
    </xf>
    <xf numFmtId="0" fontId="6" fillId="2" borderId="1" xfId="4" applyFont="1" applyFill="1" applyBorder="1" applyAlignment="1">
      <alignment horizontal="left" vertical="center" indent="1" shrinkToFit="1"/>
    </xf>
    <xf numFmtId="0" fontId="6" fillId="2" borderId="5" xfId="4" applyFont="1" applyFill="1" applyBorder="1" applyAlignment="1">
      <alignment horizontal="left" vertical="center" indent="1" shrinkToFit="1"/>
    </xf>
    <xf numFmtId="0" fontId="6" fillId="2" borderId="6" xfId="4" applyFont="1" applyFill="1" applyBorder="1" applyAlignment="1">
      <alignment horizontal="left" vertical="center" indent="1" shrinkToFit="1"/>
    </xf>
    <xf numFmtId="183" fontId="6" fillId="0" borderId="1" xfId="4" applyNumberFormat="1" applyFont="1" applyBorder="1">
      <alignment vertical="center"/>
    </xf>
    <xf numFmtId="183" fontId="6" fillId="0" borderId="6" xfId="4" applyNumberFormat="1" applyFont="1" applyBorder="1">
      <alignment vertical="center"/>
    </xf>
    <xf numFmtId="177" fontId="6" fillId="2" borderId="1" xfId="4" applyNumberFormat="1" applyFont="1" applyFill="1" applyBorder="1">
      <alignment vertical="center"/>
    </xf>
    <xf numFmtId="177" fontId="6" fillId="2" borderId="6" xfId="4" applyNumberFormat="1" applyFont="1" applyFill="1" applyBorder="1">
      <alignment vertical="center"/>
    </xf>
    <xf numFmtId="183" fontId="6" fillId="2" borderId="1" xfId="4" applyNumberFormat="1" applyFont="1" applyFill="1" applyBorder="1">
      <alignment vertical="center"/>
    </xf>
    <xf numFmtId="183" fontId="6" fillId="2" borderId="6" xfId="4" applyNumberFormat="1" applyFont="1" applyFill="1" applyBorder="1">
      <alignment vertical="center"/>
    </xf>
    <xf numFmtId="0" fontId="17" fillId="2" borderId="1" xfId="4" applyFont="1" applyFill="1" applyBorder="1" applyAlignment="1">
      <alignment horizontal="left" vertical="center" indent="1" shrinkToFit="1"/>
    </xf>
    <xf numFmtId="0" fontId="17" fillId="2" borderId="5" xfId="4" applyFont="1" applyFill="1" applyBorder="1" applyAlignment="1">
      <alignment horizontal="left" vertical="center" indent="1" shrinkToFit="1"/>
    </xf>
    <xf numFmtId="0" fontId="17" fillId="2" borderId="6" xfId="4" applyFont="1" applyFill="1" applyBorder="1" applyAlignment="1">
      <alignment horizontal="left" vertical="center" indent="1" shrinkToFit="1"/>
    </xf>
    <xf numFmtId="58" fontId="17" fillId="3" borderId="0" xfId="4" applyNumberFormat="1" applyFont="1" applyFill="1" applyAlignment="1">
      <alignment horizontal="right" vertical="center"/>
    </xf>
    <xf numFmtId="0" fontId="17" fillId="3" borderId="0" xfId="4" applyFont="1" applyFill="1" applyAlignment="1">
      <alignment horizontal="right" vertical="center"/>
    </xf>
    <xf numFmtId="0" fontId="17" fillId="2" borderId="0" xfId="4" applyFont="1" applyFill="1" applyAlignment="1">
      <alignment horizontal="left" vertical="center" indent="1" shrinkToFit="1"/>
    </xf>
    <xf numFmtId="0" fontId="17" fillId="2" borderId="1" xfId="0" applyFont="1" applyFill="1" applyBorder="1" applyAlignment="1">
      <alignment horizontal="left" vertical="center" indent="1"/>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1" xfId="0" applyFont="1" applyFill="1" applyBorder="1" applyAlignment="1">
      <alignment horizontal="left" vertical="center" wrapText="1" indent="1"/>
    </xf>
    <xf numFmtId="0" fontId="17" fillId="2" borderId="5" xfId="0" applyFont="1" applyFill="1" applyBorder="1" applyAlignment="1">
      <alignment horizontal="left" vertical="center" wrapText="1" indent="1"/>
    </xf>
    <xf numFmtId="0" fontId="17" fillId="2" borderId="6" xfId="0" applyFont="1" applyFill="1" applyBorder="1" applyAlignment="1">
      <alignment horizontal="left" vertical="center" wrapText="1" indent="1"/>
    </xf>
    <xf numFmtId="177" fontId="17" fillId="2" borderId="2" xfId="4" applyNumberFormat="1" applyFont="1" applyFill="1" applyBorder="1">
      <alignment vertical="center"/>
    </xf>
    <xf numFmtId="177" fontId="17" fillId="0" borderId="2" xfId="0" applyNumberFormat="1" applyFont="1" applyBorder="1">
      <alignment vertical="center"/>
    </xf>
    <xf numFmtId="177" fontId="17" fillId="2" borderId="1" xfId="4" applyNumberFormat="1" applyFont="1" applyFill="1" applyBorder="1" applyAlignment="1">
      <alignment vertical="center" shrinkToFit="1"/>
    </xf>
    <xf numFmtId="177" fontId="17" fillId="0" borderId="6" xfId="0" applyNumberFormat="1" applyFont="1" applyBorder="1" applyAlignment="1">
      <alignment vertical="center" shrinkToFit="1"/>
    </xf>
    <xf numFmtId="183" fontId="17" fillId="2" borderId="2" xfId="4" applyNumberFormat="1" applyFont="1" applyFill="1" applyBorder="1" applyAlignment="1">
      <alignment horizontal="right" vertical="center"/>
    </xf>
    <xf numFmtId="183" fontId="17" fillId="0" borderId="2" xfId="0" applyNumberFormat="1" applyFont="1" applyBorder="1" applyAlignment="1">
      <alignment horizontal="right" vertical="center"/>
    </xf>
    <xf numFmtId="183" fontId="17" fillId="2" borderId="2" xfId="4" applyNumberFormat="1" applyFont="1" applyFill="1" applyBorder="1">
      <alignment vertical="center"/>
    </xf>
    <xf numFmtId="183" fontId="17" fillId="0" borderId="2" xfId="0" applyNumberFormat="1" applyFont="1" applyBorder="1">
      <alignment vertical="center"/>
    </xf>
    <xf numFmtId="0" fontId="17" fillId="2" borderId="1" xfId="4" applyFont="1" applyFill="1" applyBorder="1" applyAlignment="1">
      <alignment vertical="center" wrapText="1"/>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184" fontId="18" fillId="2" borderId="7" xfId="4" applyNumberFormat="1" applyFont="1" applyFill="1" applyBorder="1" applyAlignment="1">
      <alignment horizontal="center" vertical="center"/>
    </xf>
    <xf numFmtId="184" fontId="18" fillId="2" borderId="4" xfId="4" applyNumberFormat="1" applyFont="1" applyFill="1" applyBorder="1" applyAlignment="1">
      <alignment horizontal="center" vertical="center"/>
    </xf>
  </cellXfs>
  <cellStyles count="26">
    <cellStyle name="パーセント 2" xfId="1" xr:uid="{00000000-0005-0000-0000-000000000000}"/>
    <cellStyle name="パーセント 3" xfId="6" xr:uid="{00000000-0005-0000-0000-000001000000}"/>
    <cellStyle name="桁区切り" xfId="25" builtinId="6"/>
    <cellStyle name="桁区切り 10" xfId="7" xr:uid="{00000000-0005-0000-0000-000003000000}"/>
    <cellStyle name="桁区切り 2" xfId="2" xr:uid="{00000000-0005-0000-0000-000004000000}"/>
    <cellStyle name="桁区切り 2 2" xfId="8" xr:uid="{00000000-0005-0000-0000-000005000000}"/>
    <cellStyle name="桁区切り 2 3" xfId="9" xr:uid="{00000000-0005-0000-0000-000006000000}"/>
    <cellStyle name="桁区切り 2 4" xfId="10" xr:uid="{00000000-0005-0000-0000-000007000000}"/>
    <cellStyle name="桁区切り 2 5" xfId="11" xr:uid="{00000000-0005-0000-0000-000008000000}"/>
    <cellStyle name="桁区切り 2 6" xfId="12" xr:uid="{00000000-0005-0000-0000-000009000000}"/>
    <cellStyle name="桁区切り 3" xfId="13" xr:uid="{00000000-0005-0000-0000-00000A000000}"/>
    <cellStyle name="桁区切り 3 2" xfId="14" xr:uid="{00000000-0005-0000-0000-00000B000000}"/>
    <cellStyle name="桁区切り 4" xfId="15" xr:uid="{00000000-0005-0000-0000-00000C000000}"/>
    <cellStyle name="標準" xfId="0" builtinId="0"/>
    <cellStyle name="標準 2" xfId="3" xr:uid="{00000000-0005-0000-0000-00000E000000}"/>
    <cellStyle name="標準 2 2" xfId="16" xr:uid="{00000000-0005-0000-0000-00000F000000}"/>
    <cellStyle name="標準 2 2 2" xfId="17" xr:uid="{00000000-0005-0000-0000-000010000000}"/>
    <cellStyle name="標準 2 3" xfId="18" xr:uid="{00000000-0005-0000-0000-000011000000}"/>
    <cellStyle name="標準 2_koujyoukoufusinsei3.21" xfId="19" xr:uid="{00000000-0005-0000-0000-000012000000}"/>
    <cellStyle name="標準 3" xfId="4" xr:uid="{00000000-0005-0000-0000-000013000000}"/>
    <cellStyle name="標準 3 2" xfId="20" xr:uid="{00000000-0005-0000-0000-000014000000}"/>
    <cellStyle name="標準 3 2 2" xfId="21" xr:uid="{00000000-0005-0000-0000-000015000000}"/>
    <cellStyle name="標準 3 3" xfId="22" xr:uid="{00000000-0005-0000-0000-000016000000}"/>
    <cellStyle name="標準 3_（様式１）向上活動支援取組要望書" xfId="23" xr:uid="{00000000-0005-0000-0000-000017000000}"/>
    <cellStyle name="標準 4" xfId="5" xr:uid="{00000000-0005-0000-0000-000018000000}"/>
    <cellStyle name="標準 4 2" xfId="24" xr:uid="{00000000-0005-0000-0000-000019000000}"/>
  </cellStyles>
  <dxfs count="0"/>
  <tableStyles count="0" defaultTableStyle="TableStyleMedium9" defaultPivotStyle="PivotStyleLight16"/>
  <colors>
    <mruColors>
      <color rgb="FFCCFF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952500</xdr:colOff>
      <xdr:row>3</xdr:row>
      <xdr:rowOff>160736</xdr:rowOff>
    </xdr:from>
    <xdr:ext cx="230480"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24775" y="732236"/>
          <a:ext cx="23048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00"/>
            <a:t>㊞</a:t>
          </a:r>
        </a:p>
      </xdr:txBody>
    </xdr:sp>
    <xdr:clientData/>
  </xdr:oneCellAnchor>
  <xdr:oneCellAnchor>
    <xdr:from>
      <xdr:col>14</xdr:col>
      <xdr:colOff>428625</xdr:colOff>
      <xdr:row>0</xdr:row>
      <xdr:rowOff>177760</xdr:rowOff>
    </xdr:from>
    <xdr:ext cx="2790825" cy="987504"/>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9096375" y="177760"/>
          <a:ext cx="2790825" cy="987504"/>
        </a:xfrm>
        <a:prstGeom prst="wedgeRoundRectCallout">
          <a:avLst>
            <a:gd name="adj1" fmla="val -85826"/>
            <a:gd name="adj2" fmla="val 655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2400" b="1">
              <a:solidFill>
                <a:srgbClr val="FF0000"/>
              </a:solidFill>
              <a:latin typeface="HG丸ｺﾞｼｯｸM-PRO" panose="020F0600000000000000" pitchFamily="50" charset="-128"/>
              <a:ea typeface="HG丸ｺﾞｼｯｸM-PRO" panose="020F0600000000000000" pitchFamily="50" charset="-128"/>
            </a:rPr>
            <a:t>水色のセルのみに入力してください。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952500</xdr:colOff>
      <xdr:row>4</xdr:row>
      <xdr:rowOff>160736</xdr:rowOff>
    </xdr:from>
    <xdr:ext cx="230480" cy="25904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24775" y="732236"/>
          <a:ext cx="23048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00"/>
            <a:t>㊞</a:t>
          </a:r>
        </a:p>
      </xdr:txBody>
    </xdr:sp>
    <xdr:clientData/>
  </xdr:oneCellAnchor>
  <xdr:oneCellAnchor>
    <xdr:from>
      <xdr:col>1</xdr:col>
      <xdr:colOff>133350</xdr:colOff>
      <xdr:row>0</xdr:row>
      <xdr:rowOff>76200</xdr:rowOff>
    </xdr:from>
    <xdr:ext cx="1107996" cy="45719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3350" y="76200"/>
          <a:ext cx="1107996" cy="457199"/>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S63"/>
  <sheetViews>
    <sheetView tabSelected="1" view="pageBreakPreview" zoomScaleNormal="100" zoomScaleSheetLayoutView="100" workbookViewId="0">
      <selection activeCell="B8" sqref="B8:M8"/>
    </sheetView>
  </sheetViews>
  <sheetFormatPr defaultRowHeight="13.5"/>
  <cols>
    <col min="1" max="2" width="3.625" style="1" customWidth="1"/>
    <col min="3" max="3" width="15.625" style="1" customWidth="1"/>
    <col min="4" max="9" width="7.625" style="1" customWidth="1"/>
    <col min="10" max="10" width="10.625" style="1" customWidth="1"/>
    <col min="11" max="11" width="7.625" style="1" customWidth="1"/>
    <col min="12" max="12" width="5.625" style="1" customWidth="1"/>
    <col min="13" max="13" width="15.625" style="1" customWidth="1"/>
    <col min="14" max="14" width="9.25" style="1" bestFit="1" customWidth="1"/>
    <col min="15" max="15" width="9.25" style="1" customWidth="1"/>
    <col min="16" max="16" width="9.25" style="1" bestFit="1" customWidth="1"/>
    <col min="17" max="17" width="30.875" style="1" bestFit="1" customWidth="1"/>
    <col min="18" max="255" width="9" style="1"/>
    <col min="256" max="256" width="2.625" style="1" customWidth="1"/>
    <col min="257" max="257" width="1.625" style="1" customWidth="1"/>
    <col min="258" max="258" width="8.625" style="1" customWidth="1"/>
    <col min="259" max="259" width="10.375" style="1" customWidth="1"/>
    <col min="260" max="260" width="10.125" style="1" customWidth="1"/>
    <col min="261" max="267" width="6.625" style="1" customWidth="1"/>
    <col min="268" max="268" width="10.625" style="1" customWidth="1"/>
    <col min="269" max="269" width="1.625" style="1" customWidth="1"/>
    <col min="270" max="270" width="2.625" style="1" customWidth="1"/>
    <col min="271" max="511" width="9" style="1"/>
    <col min="512" max="512" width="2.625" style="1" customWidth="1"/>
    <col min="513" max="513" width="1.625" style="1" customWidth="1"/>
    <col min="514" max="514" width="8.625" style="1" customWidth="1"/>
    <col min="515" max="515" width="10.375" style="1" customWidth="1"/>
    <col min="516" max="516" width="10.125" style="1" customWidth="1"/>
    <col min="517" max="523" width="6.625" style="1" customWidth="1"/>
    <col min="524" max="524" width="10.625" style="1" customWidth="1"/>
    <col min="525" max="525" width="1.625" style="1" customWidth="1"/>
    <col min="526" max="526" width="2.625" style="1" customWidth="1"/>
    <col min="527" max="767" width="9" style="1"/>
    <col min="768" max="768" width="2.625" style="1" customWidth="1"/>
    <col min="769" max="769" width="1.625" style="1" customWidth="1"/>
    <col min="770" max="770" width="8.625" style="1" customWidth="1"/>
    <col min="771" max="771" width="10.375" style="1" customWidth="1"/>
    <col min="772" max="772" width="10.125" style="1" customWidth="1"/>
    <col min="773" max="779" width="6.625" style="1" customWidth="1"/>
    <col min="780" max="780" width="10.625" style="1" customWidth="1"/>
    <col min="781" max="781" width="1.625" style="1" customWidth="1"/>
    <col min="782" max="782" width="2.625" style="1" customWidth="1"/>
    <col min="783" max="1023" width="9" style="1"/>
    <col min="1024" max="1024" width="2.625" style="1" customWidth="1"/>
    <col min="1025" max="1025" width="1.625" style="1" customWidth="1"/>
    <col min="1026" max="1026" width="8.625" style="1" customWidth="1"/>
    <col min="1027" max="1027" width="10.375" style="1" customWidth="1"/>
    <col min="1028" max="1028" width="10.125" style="1" customWidth="1"/>
    <col min="1029" max="1035" width="6.625" style="1" customWidth="1"/>
    <col min="1036" max="1036" width="10.625" style="1" customWidth="1"/>
    <col min="1037" max="1037" width="1.625" style="1" customWidth="1"/>
    <col min="1038" max="1038" width="2.625" style="1" customWidth="1"/>
    <col min="1039" max="1279" width="9" style="1"/>
    <col min="1280" max="1280" width="2.625" style="1" customWidth="1"/>
    <col min="1281" max="1281" width="1.625" style="1" customWidth="1"/>
    <col min="1282" max="1282" width="8.625" style="1" customWidth="1"/>
    <col min="1283" max="1283" width="10.375" style="1" customWidth="1"/>
    <col min="1284" max="1284" width="10.125" style="1" customWidth="1"/>
    <col min="1285" max="1291" width="6.625" style="1" customWidth="1"/>
    <col min="1292" max="1292" width="10.625" style="1" customWidth="1"/>
    <col min="1293" max="1293" width="1.625" style="1" customWidth="1"/>
    <col min="1294" max="1294" width="2.625" style="1" customWidth="1"/>
    <col min="1295" max="1535" width="9" style="1"/>
    <col min="1536" max="1536" width="2.625" style="1" customWidth="1"/>
    <col min="1537" max="1537" width="1.625" style="1" customWidth="1"/>
    <col min="1538" max="1538" width="8.625" style="1" customWidth="1"/>
    <col min="1539" max="1539" width="10.375" style="1" customWidth="1"/>
    <col min="1540" max="1540" width="10.125" style="1" customWidth="1"/>
    <col min="1541" max="1547" width="6.625" style="1" customWidth="1"/>
    <col min="1548" max="1548" width="10.625" style="1" customWidth="1"/>
    <col min="1549" max="1549" width="1.625" style="1" customWidth="1"/>
    <col min="1550" max="1550" width="2.625" style="1" customWidth="1"/>
    <col min="1551" max="1791" width="9" style="1"/>
    <col min="1792" max="1792" width="2.625" style="1" customWidth="1"/>
    <col min="1793" max="1793" width="1.625" style="1" customWidth="1"/>
    <col min="1794" max="1794" width="8.625" style="1" customWidth="1"/>
    <col min="1795" max="1795" width="10.375" style="1" customWidth="1"/>
    <col min="1796" max="1796" width="10.125" style="1" customWidth="1"/>
    <col min="1797" max="1803" width="6.625" style="1" customWidth="1"/>
    <col min="1804" max="1804" width="10.625" style="1" customWidth="1"/>
    <col min="1805" max="1805" width="1.625" style="1" customWidth="1"/>
    <col min="1806" max="1806" width="2.625" style="1" customWidth="1"/>
    <col min="1807" max="2047" width="9" style="1"/>
    <col min="2048" max="2048" width="2.625" style="1" customWidth="1"/>
    <col min="2049" max="2049" width="1.625" style="1" customWidth="1"/>
    <col min="2050" max="2050" width="8.625" style="1" customWidth="1"/>
    <col min="2051" max="2051" width="10.375" style="1" customWidth="1"/>
    <col min="2052" max="2052" width="10.125" style="1" customWidth="1"/>
    <col min="2053" max="2059" width="6.625" style="1" customWidth="1"/>
    <col min="2060" max="2060" width="10.625" style="1" customWidth="1"/>
    <col min="2061" max="2061" width="1.625" style="1" customWidth="1"/>
    <col min="2062" max="2062" width="2.625" style="1" customWidth="1"/>
    <col min="2063" max="2303" width="9" style="1"/>
    <col min="2304" max="2304" width="2.625" style="1" customWidth="1"/>
    <col min="2305" max="2305" width="1.625" style="1" customWidth="1"/>
    <col min="2306" max="2306" width="8.625" style="1" customWidth="1"/>
    <col min="2307" max="2307" width="10.375" style="1" customWidth="1"/>
    <col min="2308" max="2308" width="10.125" style="1" customWidth="1"/>
    <col min="2309" max="2315" width="6.625" style="1" customWidth="1"/>
    <col min="2316" max="2316" width="10.625" style="1" customWidth="1"/>
    <col min="2317" max="2317" width="1.625" style="1" customWidth="1"/>
    <col min="2318" max="2318" width="2.625" style="1" customWidth="1"/>
    <col min="2319" max="2559" width="9" style="1"/>
    <col min="2560" max="2560" width="2.625" style="1" customWidth="1"/>
    <col min="2561" max="2561" width="1.625" style="1" customWidth="1"/>
    <col min="2562" max="2562" width="8.625" style="1" customWidth="1"/>
    <col min="2563" max="2563" width="10.375" style="1" customWidth="1"/>
    <col min="2564" max="2564" width="10.125" style="1" customWidth="1"/>
    <col min="2565" max="2571" width="6.625" style="1" customWidth="1"/>
    <col min="2572" max="2572" width="10.625" style="1" customWidth="1"/>
    <col min="2573" max="2573" width="1.625" style="1" customWidth="1"/>
    <col min="2574" max="2574" width="2.625" style="1" customWidth="1"/>
    <col min="2575" max="2815" width="9" style="1"/>
    <col min="2816" max="2816" width="2.625" style="1" customWidth="1"/>
    <col min="2817" max="2817" width="1.625" style="1" customWidth="1"/>
    <col min="2818" max="2818" width="8.625" style="1" customWidth="1"/>
    <col min="2819" max="2819" width="10.375" style="1" customWidth="1"/>
    <col min="2820" max="2820" width="10.125" style="1" customWidth="1"/>
    <col min="2821" max="2827" width="6.625" style="1" customWidth="1"/>
    <col min="2828" max="2828" width="10.625" style="1" customWidth="1"/>
    <col min="2829" max="2829" width="1.625" style="1" customWidth="1"/>
    <col min="2830" max="2830" width="2.625" style="1" customWidth="1"/>
    <col min="2831" max="3071" width="9" style="1"/>
    <col min="3072" max="3072" width="2.625" style="1" customWidth="1"/>
    <col min="3073" max="3073" width="1.625" style="1" customWidth="1"/>
    <col min="3074" max="3074" width="8.625" style="1" customWidth="1"/>
    <col min="3075" max="3075" width="10.375" style="1" customWidth="1"/>
    <col min="3076" max="3076" width="10.125" style="1" customWidth="1"/>
    <col min="3077" max="3083" width="6.625" style="1" customWidth="1"/>
    <col min="3084" max="3084" width="10.625" style="1" customWidth="1"/>
    <col min="3085" max="3085" width="1.625" style="1" customWidth="1"/>
    <col min="3086" max="3086" width="2.625" style="1" customWidth="1"/>
    <col min="3087" max="3327" width="9" style="1"/>
    <col min="3328" max="3328" width="2.625" style="1" customWidth="1"/>
    <col min="3329" max="3329" width="1.625" style="1" customWidth="1"/>
    <col min="3330" max="3330" width="8.625" style="1" customWidth="1"/>
    <col min="3331" max="3331" width="10.375" style="1" customWidth="1"/>
    <col min="3332" max="3332" width="10.125" style="1" customWidth="1"/>
    <col min="3333" max="3339" width="6.625" style="1" customWidth="1"/>
    <col min="3340" max="3340" width="10.625" style="1" customWidth="1"/>
    <col min="3341" max="3341" width="1.625" style="1" customWidth="1"/>
    <col min="3342" max="3342" width="2.625" style="1" customWidth="1"/>
    <col min="3343" max="3583" width="9" style="1"/>
    <col min="3584" max="3584" width="2.625" style="1" customWidth="1"/>
    <col min="3585" max="3585" width="1.625" style="1" customWidth="1"/>
    <col min="3586" max="3586" width="8.625" style="1" customWidth="1"/>
    <col min="3587" max="3587" width="10.375" style="1" customWidth="1"/>
    <col min="3588" max="3588" width="10.125" style="1" customWidth="1"/>
    <col min="3589" max="3595" width="6.625" style="1" customWidth="1"/>
    <col min="3596" max="3596" width="10.625" style="1" customWidth="1"/>
    <col min="3597" max="3597" width="1.625" style="1" customWidth="1"/>
    <col min="3598" max="3598" width="2.625" style="1" customWidth="1"/>
    <col min="3599" max="3839" width="9" style="1"/>
    <col min="3840" max="3840" width="2.625" style="1" customWidth="1"/>
    <col min="3841" max="3841" width="1.625" style="1" customWidth="1"/>
    <col min="3842" max="3842" width="8.625" style="1" customWidth="1"/>
    <col min="3843" max="3843" width="10.375" style="1" customWidth="1"/>
    <col min="3844" max="3844" width="10.125" style="1" customWidth="1"/>
    <col min="3845" max="3851" width="6.625" style="1" customWidth="1"/>
    <col min="3852" max="3852" width="10.625" style="1" customWidth="1"/>
    <col min="3853" max="3853" width="1.625" style="1" customWidth="1"/>
    <col min="3854" max="3854" width="2.625" style="1" customWidth="1"/>
    <col min="3855" max="4095" width="9" style="1"/>
    <col min="4096" max="4096" width="2.625" style="1" customWidth="1"/>
    <col min="4097" max="4097" width="1.625" style="1" customWidth="1"/>
    <col min="4098" max="4098" width="8.625" style="1" customWidth="1"/>
    <col min="4099" max="4099" width="10.375" style="1" customWidth="1"/>
    <col min="4100" max="4100" width="10.125" style="1" customWidth="1"/>
    <col min="4101" max="4107" width="6.625" style="1" customWidth="1"/>
    <col min="4108" max="4108" width="10.625" style="1" customWidth="1"/>
    <col min="4109" max="4109" width="1.625" style="1" customWidth="1"/>
    <col min="4110" max="4110" width="2.625" style="1" customWidth="1"/>
    <col min="4111" max="4351" width="9" style="1"/>
    <col min="4352" max="4352" width="2.625" style="1" customWidth="1"/>
    <col min="4353" max="4353" width="1.625" style="1" customWidth="1"/>
    <col min="4354" max="4354" width="8.625" style="1" customWidth="1"/>
    <col min="4355" max="4355" width="10.375" style="1" customWidth="1"/>
    <col min="4356" max="4356" width="10.125" style="1" customWidth="1"/>
    <col min="4357" max="4363" width="6.625" style="1" customWidth="1"/>
    <col min="4364" max="4364" width="10.625" style="1" customWidth="1"/>
    <col min="4365" max="4365" width="1.625" style="1" customWidth="1"/>
    <col min="4366" max="4366" width="2.625" style="1" customWidth="1"/>
    <col min="4367" max="4607" width="9" style="1"/>
    <col min="4608" max="4608" width="2.625" style="1" customWidth="1"/>
    <col min="4609" max="4609" width="1.625" style="1" customWidth="1"/>
    <col min="4610" max="4610" width="8.625" style="1" customWidth="1"/>
    <col min="4611" max="4611" width="10.375" style="1" customWidth="1"/>
    <col min="4612" max="4612" width="10.125" style="1" customWidth="1"/>
    <col min="4613" max="4619" width="6.625" style="1" customWidth="1"/>
    <col min="4620" max="4620" width="10.625" style="1" customWidth="1"/>
    <col min="4621" max="4621" width="1.625" style="1" customWidth="1"/>
    <col min="4622" max="4622" width="2.625" style="1" customWidth="1"/>
    <col min="4623" max="4863" width="9" style="1"/>
    <col min="4864" max="4864" width="2.625" style="1" customWidth="1"/>
    <col min="4865" max="4865" width="1.625" style="1" customWidth="1"/>
    <col min="4866" max="4866" width="8.625" style="1" customWidth="1"/>
    <col min="4867" max="4867" width="10.375" style="1" customWidth="1"/>
    <col min="4868" max="4868" width="10.125" style="1" customWidth="1"/>
    <col min="4869" max="4875" width="6.625" style="1" customWidth="1"/>
    <col min="4876" max="4876" width="10.625" style="1" customWidth="1"/>
    <col min="4877" max="4877" width="1.625" style="1" customWidth="1"/>
    <col min="4878" max="4878" width="2.625" style="1" customWidth="1"/>
    <col min="4879" max="5119" width="9" style="1"/>
    <col min="5120" max="5120" width="2.625" style="1" customWidth="1"/>
    <col min="5121" max="5121" width="1.625" style="1" customWidth="1"/>
    <col min="5122" max="5122" width="8.625" style="1" customWidth="1"/>
    <col min="5123" max="5123" width="10.375" style="1" customWidth="1"/>
    <col min="5124" max="5124" width="10.125" style="1" customWidth="1"/>
    <col min="5125" max="5131" width="6.625" style="1" customWidth="1"/>
    <col min="5132" max="5132" width="10.625" style="1" customWidth="1"/>
    <col min="5133" max="5133" width="1.625" style="1" customWidth="1"/>
    <col min="5134" max="5134" width="2.625" style="1" customWidth="1"/>
    <col min="5135" max="5375" width="9" style="1"/>
    <col min="5376" max="5376" width="2.625" style="1" customWidth="1"/>
    <col min="5377" max="5377" width="1.625" style="1" customWidth="1"/>
    <col min="5378" max="5378" width="8.625" style="1" customWidth="1"/>
    <col min="5379" max="5379" width="10.375" style="1" customWidth="1"/>
    <col min="5380" max="5380" width="10.125" style="1" customWidth="1"/>
    <col min="5381" max="5387" width="6.625" style="1" customWidth="1"/>
    <col min="5388" max="5388" width="10.625" style="1" customWidth="1"/>
    <col min="5389" max="5389" width="1.625" style="1" customWidth="1"/>
    <col min="5390" max="5390" width="2.625" style="1" customWidth="1"/>
    <col min="5391" max="5631" width="9" style="1"/>
    <col min="5632" max="5632" width="2.625" style="1" customWidth="1"/>
    <col min="5633" max="5633" width="1.625" style="1" customWidth="1"/>
    <col min="5634" max="5634" width="8.625" style="1" customWidth="1"/>
    <col min="5635" max="5635" width="10.375" style="1" customWidth="1"/>
    <col min="5636" max="5636" width="10.125" style="1" customWidth="1"/>
    <col min="5637" max="5643" width="6.625" style="1" customWidth="1"/>
    <col min="5644" max="5644" width="10.625" style="1" customWidth="1"/>
    <col min="5645" max="5645" width="1.625" style="1" customWidth="1"/>
    <col min="5646" max="5646" width="2.625" style="1" customWidth="1"/>
    <col min="5647" max="5887" width="9" style="1"/>
    <col min="5888" max="5888" width="2.625" style="1" customWidth="1"/>
    <col min="5889" max="5889" width="1.625" style="1" customWidth="1"/>
    <col min="5890" max="5890" width="8.625" style="1" customWidth="1"/>
    <col min="5891" max="5891" width="10.375" style="1" customWidth="1"/>
    <col min="5892" max="5892" width="10.125" style="1" customWidth="1"/>
    <col min="5893" max="5899" width="6.625" style="1" customWidth="1"/>
    <col min="5900" max="5900" width="10.625" style="1" customWidth="1"/>
    <col min="5901" max="5901" width="1.625" style="1" customWidth="1"/>
    <col min="5902" max="5902" width="2.625" style="1" customWidth="1"/>
    <col min="5903" max="6143" width="9" style="1"/>
    <col min="6144" max="6144" width="2.625" style="1" customWidth="1"/>
    <col min="6145" max="6145" width="1.625" style="1" customWidth="1"/>
    <col min="6146" max="6146" width="8.625" style="1" customWidth="1"/>
    <col min="6147" max="6147" width="10.375" style="1" customWidth="1"/>
    <col min="6148" max="6148" width="10.125" style="1" customWidth="1"/>
    <col min="6149" max="6155" width="6.625" style="1" customWidth="1"/>
    <col min="6156" max="6156" width="10.625" style="1" customWidth="1"/>
    <col min="6157" max="6157" width="1.625" style="1" customWidth="1"/>
    <col min="6158" max="6158" width="2.625" style="1" customWidth="1"/>
    <col min="6159" max="6399" width="9" style="1"/>
    <col min="6400" max="6400" width="2.625" style="1" customWidth="1"/>
    <col min="6401" max="6401" width="1.625" style="1" customWidth="1"/>
    <col min="6402" max="6402" width="8.625" style="1" customWidth="1"/>
    <col min="6403" max="6403" width="10.375" style="1" customWidth="1"/>
    <col min="6404" max="6404" width="10.125" style="1" customWidth="1"/>
    <col min="6405" max="6411" width="6.625" style="1" customWidth="1"/>
    <col min="6412" max="6412" width="10.625" style="1" customWidth="1"/>
    <col min="6413" max="6413" width="1.625" style="1" customWidth="1"/>
    <col min="6414" max="6414" width="2.625" style="1" customWidth="1"/>
    <col min="6415" max="6655" width="9" style="1"/>
    <col min="6656" max="6656" width="2.625" style="1" customWidth="1"/>
    <col min="6657" max="6657" width="1.625" style="1" customWidth="1"/>
    <col min="6658" max="6658" width="8.625" style="1" customWidth="1"/>
    <col min="6659" max="6659" width="10.375" style="1" customWidth="1"/>
    <col min="6660" max="6660" width="10.125" style="1" customWidth="1"/>
    <col min="6661" max="6667" width="6.625" style="1" customWidth="1"/>
    <col min="6668" max="6668" width="10.625" style="1" customWidth="1"/>
    <col min="6669" max="6669" width="1.625" style="1" customWidth="1"/>
    <col min="6670" max="6670" width="2.625" style="1" customWidth="1"/>
    <col min="6671" max="6911" width="9" style="1"/>
    <col min="6912" max="6912" width="2.625" style="1" customWidth="1"/>
    <col min="6913" max="6913" width="1.625" style="1" customWidth="1"/>
    <col min="6914" max="6914" width="8.625" style="1" customWidth="1"/>
    <col min="6915" max="6915" width="10.375" style="1" customWidth="1"/>
    <col min="6916" max="6916" width="10.125" style="1" customWidth="1"/>
    <col min="6917" max="6923" width="6.625" style="1" customWidth="1"/>
    <col min="6924" max="6924" width="10.625" style="1" customWidth="1"/>
    <col min="6925" max="6925" width="1.625" style="1" customWidth="1"/>
    <col min="6926" max="6926" width="2.625" style="1" customWidth="1"/>
    <col min="6927" max="7167" width="9" style="1"/>
    <col min="7168" max="7168" width="2.625" style="1" customWidth="1"/>
    <col min="7169" max="7169" width="1.625" style="1" customWidth="1"/>
    <col min="7170" max="7170" width="8.625" style="1" customWidth="1"/>
    <col min="7171" max="7171" width="10.375" style="1" customWidth="1"/>
    <col min="7172" max="7172" width="10.125" style="1" customWidth="1"/>
    <col min="7173" max="7179" width="6.625" style="1" customWidth="1"/>
    <col min="7180" max="7180" width="10.625" style="1" customWidth="1"/>
    <col min="7181" max="7181" width="1.625" style="1" customWidth="1"/>
    <col min="7182" max="7182" width="2.625" style="1" customWidth="1"/>
    <col min="7183" max="7423" width="9" style="1"/>
    <col min="7424" max="7424" width="2.625" style="1" customWidth="1"/>
    <col min="7425" max="7425" width="1.625" style="1" customWidth="1"/>
    <col min="7426" max="7426" width="8.625" style="1" customWidth="1"/>
    <col min="7427" max="7427" width="10.375" style="1" customWidth="1"/>
    <col min="7428" max="7428" width="10.125" style="1" customWidth="1"/>
    <col min="7429" max="7435" width="6.625" style="1" customWidth="1"/>
    <col min="7436" max="7436" width="10.625" style="1" customWidth="1"/>
    <col min="7437" max="7437" width="1.625" style="1" customWidth="1"/>
    <col min="7438" max="7438" width="2.625" style="1" customWidth="1"/>
    <col min="7439" max="7679" width="9" style="1"/>
    <col min="7680" max="7680" width="2.625" style="1" customWidth="1"/>
    <col min="7681" max="7681" width="1.625" style="1" customWidth="1"/>
    <col min="7682" max="7682" width="8.625" style="1" customWidth="1"/>
    <col min="7683" max="7683" width="10.375" style="1" customWidth="1"/>
    <col min="7684" max="7684" width="10.125" style="1" customWidth="1"/>
    <col min="7685" max="7691" width="6.625" style="1" customWidth="1"/>
    <col min="7692" max="7692" width="10.625" style="1" customWidth="1"/>
    <col min="7693" max="7693" width="1.625" style="1" customWidth="1"/>
    <col min="7694" max="7694" width="2.625" style="1" customWidth="1"/>
    <col min="7695" max="7935" width="9" style="1"/>
    <col min="7936" max="7936" width="2.625" style="1" customWidth="1"/>
    <col min="7937" max="7937" width="1.625" style="1" customWidth="1"/>
    <col min="7938" max="7938" width="8.625" style="1" customWidth="1"/>
    <col min="7939" max="7939" width="10.375" style="1" customWidth="1"/>
    <col min="7940" max="7940" width="10.125" style="1" customWidth="1"/>
    <col min="7941" max="7947" width="6.625" style="1" customWidth="1"/>
    <col min="7948" max="7948" width="10.625" style="1" customWidth="1"/>
    <col min="7949" max="7949" width="1.625" style="1" customWidth="1"/>
    <col min="7950" max="7950" width="2.625" style="1" customWidth="1"/>
    <col min="7951" max="8191" width="9" style="1"/>
    <col min="8192" max="8192" width="2.625" style="1" customWidth="1"/>
    <col min="8193" max="8193" width="1.625" style="1" customWidth="1"/>
    <col min="8194" max="8194" width="8.625" style="1" customWidth="1"/>
    <col min="8195" max="8195" width="10.375" style="1" customWidth="1"/>
    <col min="8196" max="8196" width="10.125" style="1" customWidth="1"/>
    <col min="8197" max="8203" width="6.625" style="1" customWidth="1"/>
    <col min="8204" max="8204" width="10.625" style="1" customWidth="1"/>
    <col min="8205" max="8205" width="1.625" style="1" customWidth="1"/>
    <col min="8206" max="8206" width="2.625" style="1" customWidth="1"/>
    <col min="8207" max="8447" width="9" style="1"/>
    <col min="8448" max="8448" width="2.625" style="1" customWidth="1"/>
    <col min="8449" max="8449" width="1.625" style="1" customWidth="1"/>
    <col min="8450" max="8450" width="8.625" style="1" customWidth="1"/>
    <col min="8451" max="8451" width="10.375" style="1" customWidth="1"/>
    <col min="8452" max="8452" width="10.125" style="1" customWidth="1"/>
    <col min="8453" max="8459" width="6.625" style="1" customWidth="1"/>
    <col min="8460" max="8460" width="10.625" style="1" customWidth="1"/>
    <col min="8461" max="8461" width="1.625" style="1" customWidth="1"/>
    <col min="8462" max="8462" width="2.625" style="1" customWidth="1"/>
    <col min="8463" max="8703" width="9" style="1"/>
    <col min="8704" max="8704" width="2.625" style="1" customWidth="1"/>
    <col min="8705" max="8705" width="1.625" style="1" customWidth="1"/>
    <col min="8706" max="8706" width="8.625" style="1" customWidth="1"/>
    <col min="8707" max="8707" width="10.375" style="1" customWidth="1"/>
    <col min="8708" max="8708" width="10.125" style="1" customWidth="1"/>
    <col min="8709" max="8715" width="6.625" style="1" customWidth="1"/>
    <col min="8716" max="8716" width="10.625" style="1" customWidth="1"/>
    <col min="8717" max="8717" width="1.625" style="1" customWidth="1"/>
    <col min="8718" max="8718" width="2.625" style="1" customWidth="1"/>
    <col min="8719" max="8959" width="9" style="1"/>
    <col min="8960" max="8960" width="2.625" style="1" customWidth="1"/>
    <col min="8961" max="8961" width="1.625" style="1" customWidth="1"/>
    <col min="8962" max="8962" width="8.625" style="1" customWidth="1"/>
    <col min="8963" max="8963" width="10.375" style="1" customWidth="1"/>
    <col min="8964" max="8964" width="10.125" style="1" customWidth="1"/>
    <col min="8965" max="8971" width="6.625" style="1" customWidth="1"/>
    <col min="8972" max="8972" width="10.625" style="1" customWidth="1"/>
    <col min="8973" max="8973" width="1.625" style="1" customWidth="1"/>
    <col min="8974" max="8974" width="2.625" style="1" customWidth="1"/>
    <col min="8975" max="9215" width="9" style="1"/>
    <col min="9216" max="9216" width="2.625" style="1" customWidth="1"/>
    <col min="9217" max="9217" width="1.625" style="1" customWidth="1"/>
    <col min="9218" max="9218" width="8.625" style="1" customWidth="1"/>
    <col min="9219" max="9219" width="10.375" style="1" customWidth="1"/>
    <col min="9220" max="9220" width="10.125" style="1" customWidth="1"/>
    <col min="9221" max="9227" width="6.625" style="1" customWidth="1"/>
    <col min="9228" max="9228" width="10.625" style="1" customWidth="1"/>
    <col min="9229" max="9229" width="1.625" style="1" customWidth="1"/>
    <col min="9230" max="9230" width="2.625" style="1" customWidth="1"/>
    <col min="9231" max="9471" width="9" style="1"/>
    <col min="9472" max="9472" width="2.625" style="1" customWidth="1"/>
    <col min="9473" max="9473" width="1.625" style="1" customWidth="1"/>
    <col min="9474" max="9474" width="8.625" style="1" customWidth="1"/>
    <col min="9475" max="9475" width="10.375" style="1" customWidth="1"/>
    <col min="9476" max="9476" width="10.125" style="1" customWidth="1"/>
    <col min="9477" max="9483" width="6.625" style="1" customWidth="1"/>
    <col min="9484" max="9484" width="10.625" style="1" customWidth="1"/>
    <col min="9485" max="9485" width="1.625" style="1" customWidth="1"/>
    <col min="9486" max="9486" width="2.625" style="1" customWidth="1"/>
    <col min="9487" max="9727" width="9" style="1"/>
    <col min="9728" max="9728" width="2.625" style="1" customWidth="1"/>
    <col min="9729" max="9729" width="1.625" style="1" customWidth="1"/>
    <col min="9730" max="9730" width="8.625" style="1" customWidth="1"/>
    <col min="9731" max="9731" width="10.375" style="1" customWidth="1"/>
    <col min="9732" max="9732" width="10.125" style="1" customWidth="1"/>
    <col min="9733" max="9739" width="6.625" style="1" customWidth="1"/>
    <col min="9740" max="9740" width="10.625" style="1" customWidth="1"/>
    <col min="9741" max="9741" width="1.625" style="1" customWidth="1"/>
    <col min="9742" max="9742" width="2.625" style="1" customWidth="1"/>
    <col min="9743" max="9983" width="9" style="1"/>
    <col min="9984" max="9984" width="2.625" style="1" customWidth="1"/>
    <col min="9985" max="9985" width="1.625" style="1" customWidth="1"/>
    <col min="9986" max="9986" width="8.625" style="1" customWidth="1"/>
    <col min="9987" max="9987" width="10.375" style="1" customWidth="1"/>
    <col min="9988" max="9988" width="10.125" style="1" customWidth="1"/>
    <col min="9989" max="9995" width="6.625" style="1" customWidth="1"/>
    <col min="9996" max="9996" width="10.625" style="1" customWidth="1"/>
    <col min="9997" max="9997" width="1.625" style="1" customWidth="1"/>
    <col min="9998" max="9998" width="2.625" style="1" customWidth="1"/>
    <col min="9999" max="10239" width="9" style="1"/>
    <col min="10240" max="10240" width="2.625" style="1" customWidth="1"/>
    <col min="10241" max="10241" width="1.625" style="1" customWidth="1"/>
    <col min="10242" max="10242" width="8.625" style="1" customWidth="1"/>
    <col min="10243" max="10243" width="10.375" style="1" customWidth="1"/>
    <col min="10244" max="10244" width="10.125" style="1" customWidth="1"/>
    <col min="10245" max="10251" width="6.625" style="1" customWidth="1"/>
    <col min="10252" max="10252" width="10.625" style="1" customWidth="1"/>
    <col min="10253" max="10253" width="1.625" style="1" customWidth="1"/>
    <col min="10254" max="10254" width="2.625" style="1" customWidth="1"/>
    <col min="10255" max="10495" width="9" style="1"/>
    <col min="10496" max="10496" width="2.625" style="1" customWidth="1"/>
    <col min="10497" max="10497" width="1.625" style="1" customWidth="1"/>
    <col min="10498" max="10498" width="8.625" style="1" customWidth="1"/>
    <col min="10499" max="10499" width="10.375" style="1" customWidth="1"/>
    <col min="10500" max="10500" width="10.125" style="1" customWidth="1"/>
    <col min="10501" max="10507" width="6.625" style="1" customWidth="1"/>
    <col min="10508" max="10508" width="10.625" style="1" customWidth="1"/>
    <col min="10509" max="10509" width="1.625" style="1" customWidth="1"/>
    <col min="10510" max="10510" width="2.625" style="1" customWidth="1"/>
    <col min="10511" max="10751" width="9" style="1"/>
    <col min="10752" max="10752" width="2.625" style="1" customWidth="1"/>
    <col min="10753" max="10753" width="1.625" style="1" customWidth="1"/>
    <col min="10754" max="10754" width="8.625" style="1" customWidth="1"/>
    <col min="10755" max="10755" width="10.375" style="1" customWidth="1"/>
    <col min="10756" max="10756" width="10.125" style="1" customWidth="1"/>
    <col min="10757" max="10763" width="6.625" style="1" customWidth="1"/>
    <col min="10764" max="10764" width="10.625" style="1" customWidth="1"/>
    <col min="10765" max="10765" width="1.625" style="1" customWidth="1"/>
    <col min="10766" max="10766" width="2.625" style="1" customWidth="1"/>
    <col min="10767" max="11007" width="9" style="1"/>
    <col min="11008" max="11008" width="2.625" style="1" customWidth="1"/>
    <col min="11009" max="11009" width="1.625" style="1" customWidth="1"/>
    <col min="11010" max="11010" width="8.625" style="1" customWidth="1"/>
    <col min="11011" max="11011" width="10.375" style="1" customWidth="1"/>
    <col min="11012" max="11012" width="10.125" style="1" customWidth="1"/>
    <col min="11013" max="11019" width="6.625" style="1" customWidth="1"/>
    <col min="11020" max="11020" width="10.625" style="1" customWidth="1"/>
    <col min="11021" max="11021" width="1.625" style="1" customWidth="1"/>
    <col min="11022" max="11022" width="2.625" style="1" customWidth="1"/>
    <col min="11023" max="11263" width="9" style="1"/>
    <col min="11264" max="11264" width="2.625" style="1" customWidth="1"/>
    <col min="11265" max="11265" width="1.625" style="1" customWidth="1"/>
    <col min="11266" max="11266" width="8.625" style="1" customWidth="1"/>
    <col min="11267" max="11267" width="10.375" style="1" customWidth="1"/>
    <col min="11268" max="11268" width="10.125" style="1" customWidth="1"/>
    <col min="11269" max="11275" width="6.625" style="1" customWidth="1"/>
    <col min="11276" max="11276" width="10.625" style="1" customWidth="1"/>
    <col min="11277" max="11277" width="1.625" style="1" customWidth="1"/>
    <col min="11278" max="11278" width="2.625" style="1" customWidth="1"/>
    <col min="11279" max="11519" width="9" style="1"/>
    <col min="11520" max="11520" width="2.625" style="1" customWidth="1"/>
    <col min="11521" max="11521" width="1.625" style="1" customWidth="1"/>
    <col min="11522" max="11522" width="8.625" style="1" customWidth="1"/>
    <col min="11523" max="11523" width="10.375" style="1" customWidth="1"/>
    <col min="11524" max="11524" width="10.125" style="1" customWidth="1"/>
    <col min="11525" max="11531" width="6.625" style="1" customWidth="1"/>
    <col min="11532" max="11532" width="10.625" style="1" customWidth="1"/>
    <col min="11533" max="11533" width="1.625" style="1" customWidth="1"/>
    <col min="11534" max="11534" width="2.625" style="1" customWidth="1"/>
    <col min="11535" max="11775" width="9" style="1"/>
    <col min="11776" max="11776" width="2.625" style="1" customWidth="1"/>
    <col min="11777" max="11777" width="1.625" style="1" customWidth="1"/>
    <col min="11778" max="11778" width="8.625" style="1" customWidth="1"/>
    <col min="11779" max="11779" width="10.375" style="1" customWidth="1"/>
    <col min="11780" max="11780" width="10.125" style="1" customWidth="1"/>
    <col min="11781" max="11787" width="6.625" style="1" customWidth="1"/>
    <col min="11788" max="11788" width="10.625" style="1" customWidth="1"/>
    <col min="11789" max="11789" width="1.625" style="1" customWidth="1"/>
    <col min="11790" max="11790" width="2.625" style="1" customWidth="1"/>
    <col min="11791" max="12031" width="9" style="1"/>
    <col min="12032" max="12032" width="2.625" style="1" customWidth="1"/>
    <col min="12033" max="12033" width="1.625" style="1" customWidth="1"/>
    <col min="12034" max="12034" width="8.625" style="1" customWidth="1"/>
    <col min="12035" max="12035" width="10.375" style="1" customWidth="1"/>
    <col min="12036" max="12036" width="10.125" style="1" customWidth="1"/>
    <col min="12037" max="12043" width="6.625" style="1" customWidth="1"/>
    <col min="12044" max="12044" width="10.625" style="1" customWidth="1"/>
    <col min="12045" max="12045" width="1.625" style="1" customWidth="1"/>
    <col min="12046" max="12046" width="2.625" style="1" customWidth="1"/>
    <col min="12047" max="12287" width="9" style="1"/>
    <col min="12288" max="12288" width="2.625" style="1" customWidth="1"/>
    <col min="12289" max="12289" width="1.625" style="1" customWidth="1"/>
    <col min="12290" max="12290" width="8.625" style="1" customWidth="1"/>
    <col min="12291" max="12291" width="10.375" style="1" customWidth="1"/>
    <col min="12292" max="12292" width="10.125" style="1" customWidth="1"/>
    <col min="12293" max="12299" width="6.625" style="1" customWidth="1"/>
    <col min="12300" max="12300" width="10.625" style="1" customWidth="1"/>
    <col min="12301" max="12301" width="1.625" style="1" customWidth="1"/>
    <col min="12302" max="12302" width="2.625" style="1" customWidth="1"/>
    <col min="12303" max="12543" width="9" style="1"/>
    <col min="12544" max="12544" width="2.625" style="1" customWidth="1"/>
    <col min="12545" max="12545" width="1.625" style="1" customWidth="1"/>
    <col min="12546" max="12546" width="8.625" style="1" customWidth="1"/>
    <col min="12547" max="12547" width="10.375" style="1" customWidth="1"/>
    <col min="12548" max="12548" width="10.125" style="1" customWidth="1"/>
    <col min="12549" max="12555" width="6.625" style="1" customWidth="1"/>
    <col min="12556" max="12556" width="10.625" style="1" customWidth="1"/>
    <col min="12557" max="12557" width="1.625" style="1" customWidth="1"/>
    <col min="12558" max="12558" width="2.625" style="1" customWidth="1"/>
    <col min="12559" max="12799" width="9" style="1"/>
    <col min="12800" max="12800" width="2.625" style="1" customWidth="1"/>
    <col min="12801" max="12801" width="1.625" style="1" customWidth="1"/>
    <col min="12802" max="12802" width="8.625" style="1" customWidth="1"/>
    <col min="12803" max="12803" width="10.375" style="1" customWidth="1"/>
    <col min="12804" max="12804" width="10.125" style="1" customWidth="1"/>
    <col min="12805" max="12811" width="6.625" style="1" customWidth="1"/>
    <col min="12812" max="12812" width="10.625" style="1" customWidth="1"/>
    <col min="12813" max="12813" width="1.625" style="1" customWidth="1"/>
    <col min="12814" max="12814" width="2.625" style="1" customWidth="1"/>
    <col min="12815" max="13055" width="9" style="1"/>
    <col min="13056" max="13056" width="2.625" style="1" customWidth="1"/>
    <col min="13057" max="13057" width="1.625" style="1" customWidth="1"/>
    <col min="13058" max="13058" width="8.625" style="1" customWidth="1"/>
    <col min="13059" max="13059" width="10.375" style="1" customWidth="1"/>
    <col min="13060" max="13060" width="10.125" style="1" customWidth="1"/>
    <col min="13061" max="13067" width="6.625" style="1" customWidth="1"/>
    <col min="13068" max="13068" width="10.625" style="1" customWidth="1"/>
    <col min="13069" max="13069" width="1.625" style="1" customWidth="1"/>
    <col min="13070" max="13070" width="2.625" style="1" customWidth="1"/>
    <col min="13071" max="13311" width="9" style="1"/>
    <col min="13312" max="13312" width="2.625" style="1" customWidth="1"/>
    <col min="13313" max="13313" width="1.625" style="1" customWidth="1"/>
    <col min="13314" max="13314" width="8.625" style="1" customWidth="1"/>
    <col min="13315" max="13315" width="10.375" style="1" customWidth="1"/>
    <col min="13316" max="13316" width="10.125" style="1" customWidth="1"/>
    <col min="13317" max="13323" width="6.625" style="1" customWidth="1"/>
    <col min="13324" max="13324" width="10.625" style="1" customWidth="1"/>
    <col min="13325" max="13325" width="1.625" style="1" customWidth="1"/>
    <col min="13326" max="13326" width="2.625" style="1" customWidth="1"/>
    <col min="13327" max="13567" width="9" style="1"/>
    <col min="13568" max="13568" width="2.625" style="1" customWidth="1"/>
    <col min="13569" max="13569" width="1.625" style="1" customWidth="1"/>
    <col min="13570" max="13570" width="8.625" style="1" customWidth="1"/>
    <col min="13571" max="13571" width="10.375" style="1" customWidth="1"/>
    <col min="13572" max="13572" width="10.125" style="1" customWidth="1"/>
    <col min="13573" max="13579" width="6.625" style="1" customWidth="1"/>
    <col min="13580" max="13580" width="10.625" style="1" customWidth="1"/>
    <col min="13581" max="13581" width="1.625" style="1" customWidth="1"/>
    <col min="13582" max="13582" width="2.625" style="1" customWidth="1"/>
    <col min="13583" max="13823" width="9" style="1"/>
    <col min="13824" max="13824" width="2.625" style="1" customWidth="1"/>
    <col min="13825" max="13825" width="1.625" style="1" customWidth="1"/>
    <col min="13826" max="13826" width="8.625" style="1" customWidth="1"/>
    <col min="13827" max="13827" width="10.375" style="1" customWidth="1"/>
    <col min="13828" max="13828" width="10.125" style="1" customWidth="1"/>
    <col min="13829" max="13835" width="6.625" style="1" customWidth="1"/>
    <col min="13836" max="13836" width="10.625" style="1" customWidth="1"/>
    <col min="13837" max="13837" width="1.625" style="1" customWidth="1"/>
    <col min="13838" max="13838" width="2.625" style="1" customWidth="1"/>
    <col min="13839" max="14079" width="9" style="1"/>
    <col min="14080" max="14080" width="2.625" style="1" customWidth="1"/>
    <col min="14081" max="14081" width="1.625" style="1" customWidth="1"/>
    <col min="14082" max="14082" width="8.625" style="1" customWidth="1"/>
    <col min="14083" max="14083" width="10.375" style="1" customWidth="1"/>
    <col min="14084" max="14084" width="10.125" style="1" customWidth="1"/>
    <col min="14085" max="14091" width="6.625" style="1" customWidth="1"/>
    <col min="14092" max="14092" width="10.625" style="1" customWidth="1"/>
    <col min="14093" max="14093" width="1.625" style="1" customWidth="1"/>
    <col min="14094" max="14094" width="2.625" style="1" customWidth="1"/>
    <col min="14095" max="14335" width="9" style="1"/>
    <col min="14336" max="14336" width="2.625" style="1" customWidth="1"/>
    <col min="14337" max="14337" width="1.625" style="1" customWidth="1"/>
    <col min="14338" max="14338" width="8.625" style="1" customWidth="1"/>
    <col min="14339" max="14339" width="10.375" style="1" customWidth="1"/>
    <col min="14340" max="14340" width="10.125" style="1" customWidth="1"/>
    <col min="14341" max="14347" width="6.625" style="1" customWidth="1"/>
    <col min="14348" max="14348" width="10.625" style="1" customWidth="1"/>
    <col min="14349" max="14349" width="1.625" style="1" customWidth="1"/>
    <col min="14350" max="14350" width="2.625" style="1" customWidth="1"/>
    <col min="14351" max="14591" width="9" style="1"/>
    <col min="14592" max="14592" width="2.625" style="1" customWidth="1"/>
    <col min="14593" max="14593" width="1.625" style="1" customWidth="1"/>
    <col min="14594" max="14594" width="8.625" style="1" customWidth="1"/>
    <col min="14595" max="14595" width="10.375" style="1" customWidth="1"/>
    <col min="14596" max="14596" width="10.125" style="1" customWidth="1"/>
    <col min="14597" max="14603" width="6.625" style="1" customWidth="1"/>
    <col min="14604" max="14604" width="10.625" style="1" customWidth="1"/>
    <col min="14605" max="14605" width="1.625" style="1" customWidth="1"/>
    <col min="14606" max="14606" width="2.625" style="1" customWidth="1"/>
    <col min="14607" max="14847" width="9" style="1"/>
    <col min="14848" max="14848" width="2.625" style="1" customWidth="1"/>
    <col min="14849" max="14849" width="1.625" style="1" customWidth="1"/>
    <col min="14850" max="14850" width="8.625" style="1" customWidth="1"/>
    <col min="14851" max="14851" width="10.375" style="1" customWidth="1"/>
    <col min="14852" max="14852" width="10.125" style="1" customWidth="1"/>
    <col min="14853" max="14859" width="6.625" style="1" customWidth="1"/>
    <col min="14860" max="14860" width="10.625" style="1" customWidth="1"/>
    <col min="14861" max="14861" width="1.625" style="1" customWidth="1"/>
    <col min="14862" max="14862" width="2.625" style="1" customWidth="1"/>
    <col min="14863" max="15103" width="9" style="1"/>
    <col min="15104" max="15104" width="2.625" style="1" customWidth="1"/>
    <col min="15105" max="15105" width="1.625" style="1" customWidth="1"/>
    <col min="15106" max="15106" width="8.625" style="1" customWidth="1"/>
    <col min="15107" max="15107" width="10.375" style="1" customWidth="1"/>
    <col min="15108" max="15108" width="10.125" style="1" customWidth="1"/>
    <col min="15109" max="15115" width="6.625" style="1" customWidth="1"/>
    <col min="15116" max="15116" width="10.625" style="1" customWidth="1"/>
    <col min="15117" max="15117" width="1.625" style="1" customWidth="1"/>
    <col min="15118" max="15118" width="2.625" style="1" customWidth="1"/>
    <col min="15119" max="15359" width="9" style="1"/>
    <col min="15360" max="15360" width="2.625" style="1" customWidth="1"/>
    <col min="15361" max="15361" width="1.625" style="1" customWidth="1"/>
    <col min="15362" max="15362" width="8.625" style="1" customWidth="1"/>
    <col min="15363" max="15363" width="10.375" style="1" customWidth="1"/>
    <col min="15364" max="15364" width="10.125" style="1" customWidth="1"/>
    <col min="15365" max="15371" width="6.625" style="1" customWidth="1"/>
    <col min="15372" max="15372" width="10.625" style="1" customWidth="1"/>
    <col min="15373" max="15373" width="1.625" style="1" customWidth="1"/>
    <col min="15374" max="15374" width="2.625" style="1" customWidth="1"/>
    <col min="15375" max="15615" width="9" style="1"/>
    <col min="15616" max="15616" width="2.625" style="1" customWidth="1"/>
    <col min="15617" max="15617" width="1.625" style="1" customWidth="1"/>
    <col min="15618" max="15618" width="8.625" style="1" customWidth="1"/>
    <col min="15619" max="15619" width="10.375" style="1" customWidth="1"/>
    <col min="15620" max="15620" width="10.125" style="1" customWidth="1"/>
    <col min="15621" max="15627" width="6.625" style="1" customWidth="1"/>
    <col min="15628" max="15628" width="10.625" style="1" customWidth="1"/>
    <col min="15629" max="15629" width="1.625" style="1" customWidth="1"/>
    <col min="15630" max="15630" width="2.625" style="1" customWidth="1"/>
    <col min="15631" max="15871" width="9" style="1"/>
    <col min="15872" max="15872" width="2.625" style="1" customWidth="1"/>
    <col min="15873" max="15873" width="1.625" style="1" customWidth="1"/>
    <col min="15874" max="15874" width="8.625" style="1" customWidth="1"/>
    <col min="15875" max="15875" width="10.375" style="1" customWidth="1"/>
    <col min="15876" max="15876" width="10.125" style="1" customWidth="1"/>
    <col min="15877" max="15883" width="6.625" style="1" customWidth="1"/>
    <col min="15884" max="15884" width="10.625" style="1" customWidth="1"/>
    <col min="15885" max="15885" width="1.625" style="1" customWidth="1"/>
    <col min="15886" max="15886" width="2.625" style="1" customWidth="1"/>
    <col min="15887" max="16127" width="9" style="1"/>
    <col min="16128" max="16128" width="2.625" style="1" customWidth="1"/>
    <col min="16129" max="16129" width="1.625" style="1" customWidth="1"/>
    <col min="16130" max="16130" width="8.625" style="1" customWidth="1"/>
    <col min="16131" max="16131" width="10.375" style="1" customWidth="1"/>
    <col min="16132" max="16132" width="10.125" style="1" customWidth="1"/>
    <col min="16133" max="16139" width="6.625" style="1" customWidth="1"/>
    <col min="16140" max="16140" width="10.625" style="1" customWidth="1"/>
    <col min="16141" max="16141" width="1.625" style="1" customWidth="1"/>
    <col min="16142" max="16142" width="2.625" style="1" customWidth="1"/>
    <col min="16143" max="16384" width="9" style="1"/>
  </cols>
  <sheetData>
    <row r="1" spans="2:13" ht="15" customHeight="1">
      <c r="B1" s="4" t="s">
        <v>11</v>
      </c>
    </row>
    <row r="2" spans="2:13" ht="15" customHeight="1">
      <c r="C2" s="2"/>
      <c r="D2" s="3"/>
      <c r="E2" s="3"/>
      <c r="L2" s="63" t="s">
        <v>21</v>
      </c>
      <c r="M2" s="63"/>
    </row>
    <row r="3" spans="2:13" ht="15" customHeight="1">
      <c r="C3" s="3"/>
      <c r="E3" s="3"/>
    </row>
    <row r="4" spans="2:13" ht="15" customHeight="1">
      <c r="J4" s="13" t="s">
        <v>0</v>
      </c>
      <c r="K4" s="107"/>
      <c r="L4" s="107"/>
      <c r="M4" s="107"/>
    </row>
    <row r="5" spans="2:13" ht="15" customHeight="1">
      <c r="I5" s="13"/>
      <c r="J5" s="13" t="s">
        <v>70</v>
      </c>
      <c r="K5" s="107"/>
      <c r="L5" s="107"/>
      <c r="M5" s="107"/>
    </row>
    <row r="6" spans="2:13" ht="15" customHeight="1">
      <c r="I6" s="13"/>
      <c r="K6" s="25"/>
      <c r="L6" s="25"/>
      <c r="M6" s="25"/>
    </row>
    <row r="7" spans="2:13" ht="15" customHeight="1"/>
    <row r="8" spans="2:13" ht="35.1" customHeight="1">
      <c r="B8" s="116" t="s">
        <v>52</v>
      </c>
      <c r="C8" s="117"/>
      <c r="D8" s="117"/>
      <c r="E8" s="117"/>
      <c r="F8" s="117"/>
      <c r="G8" s="117"/>
      <c r="H8" s="117"/>
      <c r="I8" s="117"/>
      <c r="J8" s="117"/>
      <c r="K8" s="117"/>
      <c r="L8" s="117"/>
      <c r="M8" s="117"/>
    </row>
    <row r="9" spans="2:13" ht="15" customHeight="1">
      <c r="B9" s="39"/>
      <c r="C9" s="40"/>
      <c r="D9" s="40"/>
      <c r="E9" s="40"/>
      <c r="F9" s="40"/>
      <c r="G9" s="40"/>
      <c r="H9" s="40"/>
      <c r="I9" s="40"/>
      <c r="J9" s="40"/>
      <c r="K9" s="40"/>
      <c r="L9" s="40"/>
      <c r="M9" s="40"/>
    </row>
    <row r="10" spans="2:13" ht="15" customHeight="1">
      <c r="B10" s="39"/>
      <c r="C10" s="40"/>
      <c r="D10" s="40"/>
      <c r="E10" s="40"/>
      <c r="F10" s="40"/>
      <c r="G10" s="40"/>
      <c r="H10" s="40"/>
      <c r="I10" s="40"/>
      <c r="J10" s="40"/>
      <c r="K10" s="40"/>
      <c r="L10" s="40"/>
      <c r="M10" s="40"/>
    </row>
    <row r="11" spans="2:13" s="14" customFormat="1" ht="35.1" customHeight="1">
      <c r="B11" s="108" t="s">
        <v>36</v>
      </c>
      <c r="C11" s="108"/>
      <c r="D11" s="108"/>
      <c r="E11" s="108"/>
      <c r="F11" s="108"/>
      <c r="G11" s="108"/>
      <c r="H11" s="108"/>
      <c r="I11" s="108"/>
      <c r="J11" s="108"/>
      <c r="K11" s="108"/>
      <c r="L11" s="108"/>
      <c r="M11" s="108"/>
    </row>
    <row r="12" spans="2:13" s="14" customFormat="1" ht="15" customHeight="1">
      <c r="B12" s="15"/>
      <c r="C12" s="15"/>
      <c r="D12" s="15"/>
      <c r="E12" s="15"/>
      <c r="F12" s="15"/>
      <c r="G12" s="15"/>
      <c r="H12" s="15"/>
      <c r="I12" s="15"/>
      <c r="J12" s="15"/>
      <c r="K12" s="15"/>
      <c r="L12" s="15"/>
      <c r="M12" s="15"/>
    </row>
    <row r="13" spans="2:13" s="14" customFormat="1" ht="15" customHeight="1">
      <c r="B13" s="118" t="s">
        <v>1</v>
      </c>
      <c r="C13" s="118"/>
      <c r="D13" s="118"/>
      <c r="E13" s="118"/>
      <c r="F13" s="118"/>
      <c r="G13" s="118"/>
      <c r="H13" s="118"/>
      <c r="I13" s="118"/>
      <c r="J13" s="118"/>
      <c r="K13" s="118"/>
      <c r="L13" s="118"/>
      <c r="M13" s="118"/>
    </row>
    <row r="14" spans="2:13" s="14" customFormat="1" ht="15" customHeight="1"/>
    <row r="15" spans="2:13" s="14" customFormat="1" ht="15" customHeight="1">
      <c r="B15" s="34" t="s">
        <v>23</v>
      </c>
      <c r="C15" s="14" t="s">
        <v>22</v>
      </c>
      <c r="E15" s="119"/>
      <c r="F15" s="120"/>
      <c r="G15" s="120"/>
      <c r="H15" s="120"/>
      <c r="I15" s="120"/>
      <c r="J15" s="120"/>
      <c r="K15" s="120"/>
      <c r="L15" s="120"/>
      <c r="M15" s="121"/>
    </row>
    <row r="16" spans="2:13" s="14" customFormat="1" ht="15" customHeight="1"/>
    <row r="17" spans="2:13" s="14" customFormat="1" ht="15" customHeight="1">
      <c r="B17" s="34" t="s">
        <v>25</v>
      </c>
      <c r="C17" s="14" t="s">
        <v>24</v>
      </c>
      <c r="F17" s="16"/>
      <c r="G17" s="16"/>
      <c r="H17" s="16"/>
      <c r="I17" s="16"/>
      <c r="J17" s="16"/>
      <c r="K17" s="16"/>
      <c r="L17" s="16"/>
      <c r="M17" s="16"/>
    </row>
    <row r="18" spans="2:13" s="14" customFormat="1" ht="15" customHeight="1">
      <c r="C18" s="14" t="s">
        <v>39</v>
      </c>
      <c r="F18" s="16"/>
      <c r="G18" s="16"/>
      <c r="H18" s="16"/>
      <c r="I18" s="16"/>
      <c r="J18" s="16"/>
      <c r="K18" s="16"/>
      <c r="L18" s="16"/>
      <c r="M18" s="16"/>
    </row>
    <row r="19" spans="2:13" s="14" customFormat="1" ht="15" customHeight="1">
      <c r="B19" s="16"/>
      <c r="C19" s="96"/>
      <c r="D19" s="97"/>
      <c r="E19" s="97"/>
      <c r="F19" s="97"/>
      <c r="G19" s="97"/>
      <c r="H19" s="97"/>
      <c r="I19" s="97"/>
      <c r="J19" s="97"/>
      <c r="K19" s="97"/>
      <c r="L19" s="97"/>
      <c r="M19" s="98"/>
    </row>
    <row r="20" spans="2:13" s="14" customFormat="1" ht="15" customHeight="1">
      <c r="B20" s="16"/>
      <c r="C20" s="16"/>
      <c r="D20" s="16"/>
      <c r="E20" s="16"/>
      <c r="F20" s="16"/>
      <c r="G20" s="16"/>
      <c r="H20" s="16"/>
      <c r="I20" s="16"/>
      <c r="J20" s="16"/>
      <c r="K20" s="16"/>
      <c r="L20" s="16"/>
      <c r="M20" s="16"/>
    </row>
    <row r="21" spans="2:13" s="14" customFormat="1" ht="15" customHeight="1">
      <c r="B21" s="16"/>
      <c r="C21" s="16" t="s">
        <v>40</v>
      </c>
      <c r="D21" s="16"/>
      <c r="E21" s="16"/>
      <c r="F21" s="16"/>
      <c r="G21" s="16"/>
      <c r="H21" s="16"/>
      <c r="I21" s="16"/>
      <c r="J21" s="16"/>
      <c r="K21" s="16"/>
      <c r="L21" s="16"/>
      <c r="M21" s="16"/>
    </row>
    <row r="22" spans="2:13" s="14" customFormat="1" ht="15" customHeight="1">
      <c r="B22" s="16"/>
      <c r="C22" s="99"/>
      <c r="D22" s="100"/>
      <c r="E22" s="100"/>
      <c r="F22" s="100"/>
      <c r="G22" s="100"/>
      <c r="H22" s="100"/>
      <c r="I22" s="100"/>
      <c r="J22" s="100"/>
      <c r="K22" s="100"/>
      <c r="L22" s="100"/>
      <c r="M22" s="101"/>
    </row>
    <row r="23" spans="2:13" s="14" customFormat="1" ht="15" customHeight="1">
      <c r="B23" s="16"/>
      <c r="C23" s="16"/>
      <c r="D23" s="16"/>
      <c r="E23" s="16"/>
      <c r="F23" s="16"/>
      <c r="G23" s="16"/>
      <c r="H23" s="16"/>
      <c r="I23" s="16"/>
      <c r="J23" s="16"/>
      <c r="K23" s="16"/>
      <c r="L23" s="16"/>
      <c r="M23" s="16"/>
    </row>
    <row r="24" spans="2:13" s="14" customFormat="1" ht="15" customHeight="1">
      <c r="B24" s="34" t="s">
        <v>26</v>
      </c>
      <c r="C24" s="14" t="s">
        <v>27</v>
      </c>
    </row>
    <row r="25" spans="2:13" s="14" customFormat="1" ht="15" customHeight="1">
      <c r="C25" s="14" t="s">
        <v>41</v>
      </c>
    </row>
    <row r="26" spans="2:13" s="14" customFormat="1" ht="30" customHeight="1">
      <c r="C26" s="42" t="s">
        <v>2</v>
      </c>
      <c r="D26" s="102" t="s">
        <v>37</v>
      </c>
      <c r="E26" s="103"/>
      <c r="F26" s="104"/>
      <c r="G26" s="102" t="s">
        <v>51</v>
      </c>
      <c r="H26" s="104"/>
      <c r="I26" s="102" t="s">
        <v>50</v>
      </c>
      <c r="J26" s="104"/>
      <c r="K26" s="102" t="s">
        <v>48</v>
      </c>
      <c r="L26" s="104"/>
      <c r="M26" s="42" t="s">
        <v>49</v>
      </c>
    </row>
    <row r="27" spans="2:13" s="14" customFormat="1" ht="15" customHeight="1">
      <c r="C27" s="17"/>
      <c r="D27" s="76" t="s">
        <v>38</v>
      </c>
      <c r="E27" s="77"/>
      <c r="F27" s="78"/>
      <c r="G27" s="70"/>
      <c r="H27" s="71"/>
      <c r="I27" s="105" t="s">
        <v>44</v>
      </c>
      <c r="J27" s="106"/>
      <c r="K27" s="87"/>
      <c r="L27" s="88"/>
      <c r="M27" s="30"/>
    </row>
    <row r="28" spans="2:13" s="14" customFormat="1" ht="15" customHeight="1">
      <c r="C28" s="17"/>
      <c r="D28" s="76" t="s">
        <v>38</v>
      </c>
      <c r="E28" s="77"/>
      <c r="F28" s="78"/>
      <c r="G28" s="70"/>
      <c r="H28" s="71"/>
      <c r="I28" s="70" t="s">
        <v>4</v>
      </c>
      <c r="J28" s="71"/>
      <c r="K28" s="87"/>
      <c r="L28" s="88"/>
      <c r="M28" s="30"/>
    </row>
    <row r="29" spans="2:13" s="14" customFormat="1" ht="15" customHeight="1">
      <c r="C29" s="17" t="s">
        <v>3</v>
      </c>
      <c r="D29" s="76" t="s">
        <v>38</v>
      </c>
      <c r="E29" s="77"/>
      <c r="F29" s="78"/>
      <c r="G29" s="70"/>
      <c r="H29" s="71"/>
      <c r="I29" s="70" t="s">
        <v>43</v>
      </c>
      <c r="J29" s="71"/>
      <c r="K29" s="87"/>
      <c r="L29" s="88"/>
      <c r="M29" s="30"/>
    </row>
    <row r="30" spans="2:13" s="14" customFormat="1" ht="15" customHeight="1">
      <c r="C30" s="17"/>
      <c r="D30" s="76" t="s">
        <v>38</v>
      </c>
      <c r="E30" s="77"/>
      <c r="F30" s="78"/>
      <c r="G30" s="124"/>
      <c r="H30" s="125"/>
      <c r="I30" s="124"/>
      <c r="J30" s="125"/>
      <c r="K30" s="126"/>
      <c r="L30" s="127"/>
      <c r="M30" s="30"/>
    </row>
    <row r="31" spans="2:13" s="14" customFormat="1" ht="15" customHeight="1">
      <c r="C31" s="18" t="s">
        <v>5</v>
      </c>
      <c r="D31" s="89"/>
      <c r="E31" s="90"/>
      <c r="F31" s="90"/>
      <c r="G31" s="82">
        <f>SUM(G27:H30)</f>
        <v>0</v>
      </c>
      <c r="H31" s="83"/>
      <c r="I31" s="91"/>
      <c r="J31" s="91"/>
      <c r="K31" s="122">
        <f>SUM(K27:L30)</f>
        <v>0</v>
      </c>
      <c r="L31" s="123"/>
      <c r="M31" s="44">
        <f>SUM(M27:M30)</f>
        <v>0</v>
      </c>
    </row>
    <row r="32" spans="2:13" s="14" customFormat="1" ht="15" customHeight="1">
      <c r="C32" s="35"/>
      <c r="D32" s="36"/>
      <c r="E32" s="37"/>
      <c r="F32" s="37"/>
      <c r="G32" s="38"/>
      <c r="H32" s="38"/>
      <c r="I32" s="38"/>
      <c r="J32" s="38"/>
      <c r="K32" s="38"/>
      <c r="L32" s="38"/>
      <c r="M32" s="38"/>
    </row>
    <row r="33" spans="2:19" ht="15" customHeight="1">
      <c r="C33" s="7" t="s">
        <v>42</v>
      </c>
      <c r="D33" s="19"/>
      <c r="E33" s="20"/>
      <c r="F33" s="20"/>
      <c r="G33" s="21"/>
      <c r="H33" s="21"/>
      <c r="I33" s="21"/>
      <c r="J33" s="21"/>
      <c r="K33" s="6"/>
      <c r="L33" s="22"/>
      <c r="M33" s="21"/>
    </row>
    <row r="34" spans="2:19" ht="15" customHeight="1">
      <c r="C34" s="113"/>
      <c r="D34" s="114"/>
      <c r="E34" s="114"/>
      <c r="F34" s="114"/>
      <c r="G34" s="114"/>
      <c r="H34" s="114"/>
      <c r="I34" s="114"/>
      <c r="J34" s="114"/>
      <c r="K34" s="114"/>
      <c r="L34" s="114"/>
      <c r="M34" s="115"/>
    </row>
    <row r="35" spans="2:19" ht="15" customHeight="1"/>
    <row r="36" spans="2:19" s="4" customFormat="1" ht="15" customHeight="1">
      <c r="B36" s="34" t="s">
        <v>28</v>
      </c>
      <c r="C36" s="4" t="s">
        <v>29</v>
      </c>
    </row>
    <row r="37" spans="2:19" s="4" customFormat="1" ht="15" customHeight="1">
      <c r="C37" s="92" t="s">
        <v>12</v>
      </c>
      <c r="D37" s="92" t="s">
        <v>47</v>
      </c>
      <c r="E37" s="92"/>
      <c r="F37" s="92" t="s">
        <v>13</v>
      </c>
      <c r="G37" s="93"/>
      <c r="H37" s="93"/>
      <c r="I37" s="93"/>
      <c r="J37" s="92" t="s">
        <v>46</v>
      </c>
      <c r="K37" s="94"/>
      <c r="L37" s="93"/>
      <c r="M37" s="32"/>
    </row>
    <row r="38" spans="2:19" s="4" customFormat="1" ht="15" customHeight="1">
      <c r="C38" s="64"/>
      <c r="D38" s="92"/>
      <c r="E38" s="92"/>
      <c r="F38" s="92" t="s">
        <v>14</v>
      </c>
      <c r="G38" s="95"/>
      <c r="H38" s="92" t="s">
        <v>15</v>
      </c>
      <c r="I38" s="93"/>
      <c r="J38" s="92"/>
      <c r="K38" s="94"/>
      <c r="L38" s="93"/>
      <c r="M38" s="32"/>
    </row>
    <row r="39" spans="2:19" s="4" customFormat="1" ht="15" customHeight="1">
      <c r="C39" s="33" t="s">
        <v>16</v>
      </c>
      <c r="D39" s="70"/>
      <c r="E39" s="71"/>
      <c r="F39" s="72">
        <v>2200</v>
      </c>
      <c r="G39" s="73"/>
      <c r="H39" s="72">
        <v>2200</v>
      </c>
      <c r="I39" s="73"/>
      <c r="J39" s="74">
        <f>(H39+F39)*D39/10</f>
        <v>0</v>
      </c>
      <c r="K39" s="75"/>
      <c r="L39" s="75"/>
      <c r="M39" s="23"/>
    </row>
    <row r="40" spans="2:19" s="4" customFormat="1" ht="15" customHeight="1">
      <c r="C40" s="33" t="s">
        <v>17</v>
      </c>
      <c r="D40" s="70"/>
      <c r="E40" s="71"/>
      <c r="F40" s="72">
        <v>1000</v>
      </c>
      <c r="G40" s="73"/>
      <c r="H40" s="72">
        <v>1000</v>
      </c>
      <c r="I40" s="73"/>
      <c r="J40" s="74">
        <f>(H40+F40)*D40/10</f>
        <v>0</v>
      </c>
      <c r="K40" s="75"/>
      <c r="L40" s="75"/>
      <c r="M40" s="23"/>
    </row>
    <row r="41" spans="2:19" s="4" customFormat="1" ht="15" customHeight="1">
      <c r="C41" s="33" t="s">
        <v>18</v>
      </c>
      <c r="D41" s="70"/>
      <c r="E41" s="71"/>
      <c r="F41" s="72">
        <v>200</v>
      </c>
      <c r="G41" s="73"/>
      <c r="H41" s="72">
        <v>200</v>
      </c>
      <c r="I41" s="73"/>
      <c r="J41" s="74">
        <f>(H41+F41)*D41/10</f>
        <v>0</v>
      </c>
      <c r="K41" s="75"/>
      <c r="L41" s="75"/>
      <c r="M41" s="23"/>
    </row>
    <row r="42" spans="2:19" s="4" customFormat="1" ht="15" customHeight="1">
      <c r="C42" s="33" t="s">
        <v>19</v>
      </c>
      <c r="D42" s="82">
        <f>SUM(D39:E41)</f>
        <v>0</v>
      </c>
      <c r="E42" s="83"/>
      <c r="F42" s="84"/>
      <c r="G42" s="84"/>
      <c r="H42" s="85"/>
      <c r="I42" s="86"/>
      <c r="J42" s="74">
        <f>SUM(J39:L41)</f>
        <v>0</v>
      </c>
      <c r="K42" s="75"/>
      <c r="L42" s="75"/>
      <c r="M42" s="24"/>
    </row>
    <row r="43" spans="2:19" s="4" customFormat="1" ht="15" customHeight="1" thickBot="1">
      <c r="O43" s="112" t="s">
        <v>60</v>
      </c>
      <c r="P43" s="112"/>
      <c r="Q43" s="112"/>
      <c r="R43" s="112"/>
    </row>
    <row r="44" spans="2:19" s="4" customFormat="1" ht="15" customHeight="1" thickBot="1">
      <c r="C44" s="64" t="s">
        <v>6</v>
      </c>
      <c r="D44" s="64"/>
      <c r="E44" s="65"/>
      <c r="F44" s="12"/>
      <c r="G44" s="4" t="s">
        <v>54</v>
      </c>
      <c r="O44" s="111" t="s">
        <v>59</v>
      </c>
      <c r="P44" s="111"/>
      <c r="Q44" s="111"/>
      <c r="R44" s="111"/>
    </row>
    <row r="45" spans="2:19" s="4" customFormat="1" ht="15" customHeight="1" thickBot="1">
      <c r="C45" s="64" t="s">
        <v>8</v>
      </c>
      <c r="D45" s="64"/>
      <c r="E45" s="65"/>
      <c r="F45" s="12"/>
      <c r="G45" s="43" t="s">
        <v>53</v>
      </c>
      <c r="H45" s="29"/>
      <c r="I45" s="29"/>
      <c r="J45" s="29"/>
      <c r="K45" s="29"/>
      <c r="L45" s="29"/>
      <c r="M45" s="29"/>
      <c r="O45" s="48"/>
      <c r="P45" s="49"/>
      <c r="Q45" s="49"/>
      <c r="R45" s="50"/>
    </row>
    <row r="46" spans="2:19" s="4" customFormat="1" ht="15" customHeight="1" thickBot="1">
      <c r="G46" s="66" t="s">
        <v>7</v>
      </c>
      <c r="H46" s="66"/>
      <c r="I46" s="66"/>
      <c r="J46" s="67">
        <f>IF(F44*P46&lt;=J42,F44*P46,IF(F45="×",J42*P47,J42))</f>
        <v>0</v>
      </c>
      <c r="K46" s="68"/>
      <c r="L46" s="69"/>
      <c r="N46" s="8"/>
      <c r="O46" s="51"/>
      <c r="P46" s="52">
        <v>2000000</v>
      </c>
      <c r="Q46" s="53" t="s">
        <v>9</v>
      </c>
      <c r="R46" s="54"/>
      <c r="S46" s="5"/>
    </row>
    <row r="47" spans="2:19" s="4" customFormat="1" ht="15" customHeight="1" thickBot="1">
      <c r="N47" s="9"/>
      <c r="O47" s="55"/>
      <c r="P47" s="56">
        <v>0.83333333333333337</v>
      </c>
      <c r="Q47" s="53" t="s">
        <v>10</v>
      </c>
      <c r="R47" s="54"/>
      <c r="S47" s="5"/>
    </row>
    <row r="48" spans="2:19" s="5" customFormat="1" ht="15" customHeight="1" thickBot="1">
      <c r="B48" s="34" t="s">
        <v>30</v>
      </c>
      <c r="C48" s="5" t="s">
        <v>31</v>
      </c>
      <c r="E48" s="10"/>
      <c r="F48" s="79"/>
      <c r="G48" s="80"/>
      <c r="H48" s="11" t="s">
        <v>20</v>
      </c>
      <c r="I48" s="81">
        <f>2026-F48</f>
        <v>2026</v>
      </c>
      <c r="J48" s="81"/>
      <c r="K48" s="81"/>
      <c r="L48" s="81"/>
      <c r="M48" s="81"/>
      <c r="O48" s="57"/>
      <c r="P48" s="58"/>
      <c r="Q48" s="58"/>
      <c r="R48" s="59"/>
    </row>
    <row r="49" spans="2:13" s="5" customFormat="1" ht="15" customHeight="1">
      <c r="I49" s="41" t="s">
        <v>74</v>
      </c>
    </row>
    <row r="50" spans="2:13" s="5" customFormat="1" ht="15" customHeight="1" thickBot="1"/>
    <row r="51" spans="2:13" s="5" customFormat="1" ht="15" customHeight="1" thickBot="1">
      <c r="B51" s="34" t="s">
        <v>32</v>
      </c>
      <c r="C51" s="5" t="s">
        <v>33</v>
      </c>
      <c r="D51" s="109" t="e">
        <f>ROUNDDOWN(J46/J42,2)</f>
        <v>#DIV/0!</v>
      </c>
      <c r="E51" s="110"/>
      <c r="F51" s="5" t="s">
        <v>55</v>
      </c>
    </row>
    <row r="52" spans="2:13" s="5" customFormat="1" ht="15" customHeight="1"/>
    <row r="53" spans="2:13" ht="15" customHeight="1">
      <c r="B53" s="34" t="s">
        <v>34</v>
      </c>
      <c r="C53" s="1" t="s">
        <v>35</v>
      </c>
    </row>
    <row r="54" spans="2:13" ht="15" customHeight="1">
      <c r="C54" s="45" t="s">
        <v>57</v>
      </c>
      <c r="D54" s="25"/>
      <c r="E54" s="25"/>
      <c r="F54" s="25"/>
      <c r="G54" s="25"/>
      <c r="H54" s="25"/>
      <c r="I54" s="25"/>
      <c r="J54" s="25"/>
      <c r="K54" s="25"/>
      <c r="L54" s="25"/>
      <c r="M54" s="25"/>
    </row>
    <row r="55" spans="2:13" ht="15" customHeight="1">
      <c r="C55" s="46" t="s">
        <v>56</v>
      </c>
      <c r="D55" s="25"/>
      <c r="E55" s="25"/>
      <c r="F55" s="25"/>
      <c r="G55" s="25"/>
      <c r="H55" s="25"/>
      <c r="I55" s="25"/>
      <c r="J55" s="25"/>
      <c r="K55" s="25"/>
      <c r="L55" s="25"/>
      <c r="M55" s="25"/>
    </row>
    <row r="56" spans="2:13" ht="15" customHeight="1">
      <c r="C56" s="45" t="s">
        <v>45</v>
      </c>
      <c r="D56" s="25"/>
      <c r="E56" s="25"/>
      <c r="F56" s="25"/>
      <c r="G56" s="25"/>
      <c r="H56" s="25"/>
      <c r="I56" s="25"/>
      <c r="J56" s="25"/>
      <c r="K56" s="25"/>
      <c r="L56" s="25"/>
      <c r="M56" s="25"/>
    </row>
    <row r="57" spans="2:13" ht="15" customHeight="1">
      <c r="C57" s="26"/>
      <c r="D57" s="25"/>
      <c r="E57" s="25"/>
      <c r="F57" s="25"/>
      <c r="G57" s="25"/>
      <c r="H57" s="25"/>
      <c r="I57" s="25"/>
      <c r="J57" s="25"/>
      <c r="K57" s="25"/>
      <c r="L57" s="25"/>
      <c r="M57" s="25"/>
    </row>
    <row r="58" spans="2:13" s="28" customFormat="1" ht="15" customHeight="1">
      <c r="B58" s="27"/>
      <c r="C58" s="47" t="s">
        <v>58</v>
      </c>
      <c r="D58" s="27"/>
      <c r="E58" s="27"/>
      <c r="F58" s="27"/>
      <c r="G58" s="27"/>
      <c r="H58" s="27"/>
      <c r="I58" s="27"/>
      <c r="J58" s="27"/>
      <c r="K58" s="27"/>
      <c r="L58" s="27"/>
      <c r="M58" s="27"/>
    </row>
    <row r="59" spans="2:13" ht="15" customHeight="1"/>
    <row r="63" spans="2:13" ht="14.25">
      <c r="B63" s="31"/>
      <c r="C63" s="31"/>
      <c r="D63" s="31"/>
      <c r="E63" s="31"/>
      <c r="F63" s="31"/>
      <c r="G63" s="31"/>
      <c r="H63" s="31"/>
      <c r="I63" s="31"/>
      <c r="J63" s="31"/>
      <c r="K63" s="31"/>
      <c r="L63" s="31"/>
      <c r="M63" s="31"/>
    </row>
  </sheetData>
  <mergeCells count="65">
    <mergeCell ref="K4:M4"/>
    <mergeCell ref="B11:M11"/>
    <mergeCell ref="D51:E51"/>
    <mergeCell ref="O44:R44"/>
    <mergeCell ref="O43:R43"/>
    <mergeCell ref="C34:M34"/>
    <mergeCell ref="B8:M8"/>
    <mergeCell ref="B13:M13"/>
    <mergeCell ref="E15:M15"/>
    <mergeCell ref="K31:L31"/>
    <mergeCell ref="D30:F30"/>
    <mergeCell ref="G30:H30"/>
    <mergeCell ref="I30:J30"/>
    <mergeCell ref="K30:L30"/>
    <mergeCell ref="K5:M5"/>
    <mergeCell ref="D28:F28"/>
    <mergeCell ref="G28:H28"/>
    <mergeCell ref="I28:J28"/>
    <mergeCell ref="K28:L28"/>
    <mergeCell ref="D27:F27"/>
    <mergeCell ref="C19:M19"/>
    <mergeCell ref="C22:M22"/>
    <mergeCell ref="D26:F26"/>
    <mergeCell ref="G26:H26"/>
    <mergeCell ref="I26:J26"/>
    <mergeCell ref="K26:L26"/>
    <mergeCell ref="G27:H27"/>
    <mergeCell ref="I27:J27"/>
    <mergeCell ref="K27:L27"/>
    <mergeCell ref="K29:L29"/>
    <mergeCell ref="D31:F31"/>
    <mergeCell ref="G31:H31"/>
    <mergeCell ref="I31:J31"/>
    <mergeCell ref="C37:C38"/>
    <mergeCell ref="D37:E38"/>
    <mergeCell ref="F37:I37"/>
    <mergeCell ref="J37:L38"/>
    <mergeCell ref="F38:G38"/>
    <mergeCell ref="H38:I38"/>
    <mergeCell ref="F48:G48"/>
    <mergeCell ref="I48:M48"/>
    <mergeCell ref="D41:E41"/>
    <mergeCell ref="F41:G41"/>
    <mergeCell ref="H41:I41"/>
    <mergeCell ref="J41:L41"/>
    <mergeCell ref="D42:E42"/>
    <mergeCell ref="F42:G42"/>
    <mergeCell ref="H42:I42"/>
    <mergeCell ref="J42:L42"/>
    <mergeCell ref="L2:M2"/>
    <mergeCell ref="C44:E44"/>
    <mergeCell ref="C45:E45"/>
    <mergeCell ref="G46:I46"/>
    <mergeCell ref="J46:L46"/>
    <mergeCell ref="D39:E39"/>
    <mergeCell ref="F39:G39"/>
    <mergeCell ref="H39:I39"/>
    <mergeCell ref="J39:L39"/>
    <mergeCell ref="D40:E40"/>
    <mergeCell ref="F40:G40"/>
    <mergeCell ref="H40:I40"/>
    <mergeCell ref="J40:L40"/>
    <mergeCell ref="D29:F29"/>
    <mergeCell ref="G29:H29"/>
    <mergeCell ref="I29:J29"/>
  </mergeCells>
  <phoneticPr fontId="8"/>
  <dataValidations count="1">
    <dataValidation type="list" allowBlank="1" showInputMessage="1" showErrorMessage="1" sqref="F45" xr:uid="{00000000-0002-0000-0000-000000000000}">
      <formula1>"○,×"</formula1>
    </dataValidation>
  </dataValidations>
  <printOptions horizontalCentered="1"/>
  <pageMargins left="0.59055118110236227" right="0.39370078740157483" top="0.39370078740157483" bottom="0.19685039370078741" header="0.31496062992125984" footer="0.19685039370078741"/>
  <pageSetup paperSize="9" scale="90" firstPageNumber="8"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64"/>
  <sheetViews>
    <sheetView view="pageBreakPreview" zoomScaleNormal="100" zoomScaleSheetLayoutView="100" workbookViewId="0">
      <selection activeCell="B9" sqref="B9:M9"/>
    </sheetView>
  </sheetViews>
  <sheetFormatPr defaultRowHeight="13.5"/>
  <cols>
    <col min="1" max="2" width="3.625" style="1" customWidth="1"/>
    <col min="3" max="3" width="15.625" style="1" customWidth="1"/>
    <col min="4" max="9" width="7.625" style="1" customWidth="1"/>
    <col min="10" max="10" width="10.625" style="1" customWidth="1"/>
    <col min="11" max="11" width="7.625" style="1" customWidth="1"/>
    <col min="12" max="12" width="5.625" style="1" customWidth="1"/>
    <col min="13" max="13" width="15.625" style="1" customWidth="1"/>
    <col min="14" max="14" width="9.25" style="1" bestFit="1" customWidth="1"/>
    <col min="15" max="15" width="9.25" style="1" customWidth="1"/>
    <col min="16" max="16" width="9.25" style="1" bestFit="1" customWidth="1"/>
    <col min="17" max="17" width="30.875" style="1" bestFit="1" customWidth="1"/>
    <col min="18" max="255" width="9" style="1"/>
    <col min="256" max="256" width="2.625" style="1" customWidth="1"/>
    <col min="257" max="257" width="1.625" style="1" customWidth="1"/>
    <col min="258" max="258" width="8.625" style="1" customWidth="1"/>
    <col min="259" max="259" width="10.375" style="1" customWidth="1"/>
    <col min="260" max="260" width="10.125" style="1" customWidth="1"/>
    <col min="261" max="267" width="6.625" style="1" customWidth="1"/>
    <col min="268" max="268" width="10.625" style="1" customWidth="1"/>
    <col min="269" max="269" width="1.625" style="1" customWidth="1"/>
    <col min="270" max="270" width="2.625" style="1" customWidth="1"/>
    <col min="271" max="511" width="9" style="1"/>
    <col min="512" max="512" width="2.625" style="1" customWidth="1"/>
    <col min="513" max="513" width="1.625" style="1" customWidth="1"/>
    <col min="514" max="514" width="8.625" style="1" customWidth="1"/>
    <col min="515" max="515" width="10.375" style="1" customWidth="1"/>
    <col min="516" max="516" width="10.125" style="1" customWidth="1"/>
    <col min="517" max="523" width="6.625" style="1" customWidth="1"/>
    <col min="524" max="524" width="10.625" style="1" customWidth="1"/>
    <col min="525" max="525" width="1.625" style="1" customWidth="1"/>
    <col min="526" max="526" width="2.625" style="1" customWidth="1"/>
    <col min="527" max="767" width="9" style="1"/>
    <col min="768" max="768" width="2.625" style="1" customWidth="1"/>
    <col min="769" max="769" width="1.625" style="1" customWidth="1"/>
    <col min="770" max="770" width="8.625" style="1" customWidth="1"/>
    <col min="771" max="771" width="10.375" style="1" customWidth="1"/>
    <col min="772" max="772" width="10.125" style="1" customWidth="1"/>
    <col min="773" max="779" width="6.625" style="1" customWidth="1"/>
    <col min="780" max="780" width="10.625" style="1" customWidth="1"/>
    <col min="781" max="781" width="1.625" style="1" customWidth="1"/>
    <col min="782" max="782" width="2.625" style="1" customWidth="1"/>
    <col min="783" max="1023" width="9" style="1"/>
    <col min="1024" max="1024" width="2.625" style="1" customWidth="1"/>
    <col min="1025" max="1025" width="1.625" style="1" customWidth="1"/>
    <col min="1026" max="1026" width="8.625" style="1" customWidth="1"/>
    <col min="1027" max="1027" width="10.375" style="1" customWidth="1"/>
    <col min="1028" max="1028" width="10.125" style="1" customWidth="1"/>
    <col min="1029" max="1035" width="6.625" style="1" customWidth="1"/>
    <col min="1036" max="1036" width="10.625" style="1" customWidth="1"/>
    <col min="1037" max="1037" width="1.625" style="1" customWidth="1"/>
    <col min="1038" max="1038" width="2.625" style="1" customWidth="1"/>
    <col min="1039" max="1279" width="9" style="1"/>
    <col min="1280" max="1280" width="2.625" style="1" customWidth="1"/>
    <col min="1281" max="1281" width="1.625" style="1" customWidth="1"/>
    <col min="1282" max="1282" width="8.625" style="1" customWidth="1"/>
    <col min="1283" max="1283" width="10.375" style="1" customWidth="1"/>
    <col min="1284" max="1284" width="10.125" style="1" customWidth="1"/>
    <col min="1285" max="1291" width="6.625" style="1" customWidth="1"/>
    <col min="1292" max="1292" width="10.625" style="1" customWidth="1"/>
    <col min="1293" max="1293" width="1.625" style="1" customWidth="1"/>
    <col min="1294" max="1294" width="2.625" style="1" customWidth="1"/>
    <col min="1295" max="1535" width="9" style="1"/>
    <col min="1536" max="1536" width="2.625" style="1" customWidth="1"/>
    <col min="1537" max="1537" width="1.625" style="1" customWidth="1"/>
    <col min="1538" max="1538" width="8.625" style="1" customWidth="1"/>
    <col min="1539" max="1539" width="10.375" style="1" customWidth="1"/>
    <col min="1540" max="1540" width="10.125" style="1" customWidth="1"/>
    <col min="1541" max="1547" width="6.625" style="1" customWidth="1"/>
    <col min="1548" max="1548" width="10.625" style="1" customWidth="1"/>
    <col min="1549" max="1549" width="1.625" style="1" customWidth="1"/>
    <col min="1550" max="1550" width="2.625" style="1" customWidth="1"/>
    <col min="1551" max="1791" width="9" style="1"/>
    <col min="1792" max="1792" width="2.625" style="1" customWidth="1"/>
    <col min="1793" max="1793" width="1.625" style="1" customWidth="1"/>
    <col min="1794" max="1794" width="8.625" style="1" customWidth="1"/>
    <col min="1795" max="1795" width="10.375" style="1" customWidth="1"/>
    <col min="1796" max="1796" width="10.125" style="1" customWidth="1"/>
    <col min="1797" max="1803" width="6.625" style="1" customWidth="1"/>
    <col min="1804" max="1804" width="10.625" style="1" customWidth="1"/>
    <col min="1805" max="1805" width="1.625" style="1" customWidth="1"/>
    <col min="1806" max="1806" width="2.625" style="1" customWidth="1"/>
    <col min="1807" max="2047" width="9" style="1"/>
    <col min="2048" max="2048" width="2.625" style="1" customWidth="1"/>
    <col min="2049" max="2049" width="1.625" style="1" customWidth="1"/>
    <col min="2050" max="2050" width="8.625" style="1" customWidth="1"/>
    <col min="2051" max="2051" width="10.375" style="1" customWidth="1"/>
    <col min="2052" max="2052" width="10.125" style="1" customWidth="1"/>
    <col min="2053" max="2059" width="6.625" style="1" customWidth="1"/>
    <col min="2060" max="2060" width="10.625" style="1" customWidth="1"/>
    <col min="2061" max="2061" width="1.625" style="1" customWidth="1"/>
    <col min="2062" max="2062" width="2.625" style="1" customWidth="1"/>
    <col min="2063" max="2303" width="9" style="1"/>
    <col min="2304" max="2304" width="2.625" style="1" customWidth="1"/>
    <col min="2305" max="2305" width="1.625" style="1" customWidth="1"/>
    <col min="2306" max="2306" width="8.625" style="1" customWidth="1"/>
    <col min="2307" max="2307" width="10.375" style="1" customWidth="1"/>
    <col min="2308" max="2308" width="10.125" style="1" customWidth="1"/>
    <col min="2309" max="2315" width="6.625" style="1" customWidth="1"/>
    <col min="2316" max="2316" width="10.625" style="1" customWidth="1"/>
    <col min="2317" max="2317" width="1.625" style="1" customWidth="1"/>
    <col min="2318" max="2318" width="2.625" style="1" customWidth="1"/>
    <col min="2319" max="2559" width="9" style="1"/>
    <col min="2560" max="2560" width="2.625" style="1" customWidth="1"/>
    <col min="2561" max="2561" width="1.625" style="1" customWidth="1"/>
    <col min="2562" max="2562" width="8.625" style="1" customWidth="1"/>
    <col min="2563" max="2563" width="10.375" style="1" customWidth="1"/>
    <col min="2564" max="2564" width="10.125" style="1" customWidth="1"/>
    <col min="2565" max="2571" width="6.625" style="1" customWidth="1"/>
    <col min="2572" max="2572" width="10.625" style="1" customWidth="1"/>
    <col min="2573" max="2573" width="1.625" style="1" customWidth="1"/>
    <col min="2574" max="2574" width="2.625" style="1" customWidth="1"/>
    <col min="2575" max="2815" width="9" style="1"/>
    <col min="2816" max="2816" width="2.625" style="1" customWidth="1"/>
    <col min="2817" max="2817" width="1.625" style="1" customWidth="1"/>
    <col min="2818" max="2818" width="8.625" style="1" customWidth="1"/>
    <col min="2819" max="2819" width="10.375" style="1" customWidth="1"/>
    <col min="2820" max="2820" width="10.125" style="1" customWidth="1"/>
    <col min="2821" max="2827" width="6.625" style="1" customWidth="1"/>
    <col min="2828" max="2828" width="10.625" style="1" customWidth="1"/>
    <col min="2829" max="2829" width="1.625" style="1" customWidth="1"/>
    <col min="2830" max="2830" width="2.625" style="1" customWidth="1"/>
    <col min="2831" max="3071" width="9" style="1"/>
    <col min="3072" max="3072" width="2.625" style="1" customWidth="1"/>
    <col min="3073" max="3073" width="1.625" style="1" customWidth="1"/>
    <col min="3074" max="3074" width="8.625" style="1" customWidth="1"/>
    <col min="3075" max="3075" width="10.375" style="1" customWidth="1"/>
    <col min="3076" max="3076" width="10.125" style="1" customWidth="1"/>
    <col min="3077" max="3083" width="6.625" style="1" customWidth="1"/>
    <col min="3084" max="3084" width="10.625" style="1" customWidth="1"/>
    <col min="3085" max="3085" width="1.625" style="1" customWidth="1"/>
    <col min="3086" max="3086" width="2.625" style="1" customWidth="1"/>
    <col min="3087" max="3327" width="9" style="1"/>
    <col min="3328" max="3328" width="2.625" style="1" customWidth="1"/>
    <col min="3329" max="3329" width="1.625" style="1" customWidth="1"/>
    <col min="3330" max="3330" width="8.625" style="1" customWidth="1"/>
    <col min="3331" max="3331" width="10.375" style="1" customWidth="1"/>
    <col min="3332" max="3332" width="10.125" style="1" customWidth="1"/>
    <col min="3333" max="3339" width="6.625" style="1" customWidth="1"/>
    <col min="3340" max="3340" width="10.625" style="1" customWidth="1"/>
    <col min="3341" max="3341" width="1.625" style="1" customWidth="1"/>
    <col min="3342" max="3342" width="2.625" style="1" customWidth="1"/>
    <col min="3343" max="3583" width="9" style="1"/>
    <col min="3584" max="3584" width="2.625" style="1" customWidth="1"/>
    <col min="3585" max="3585" width="1.625" style="1" customWidth="1"/>
    <col min="3586" max="3586" width="8.625" style="1" customWidth="1"/>
    <col min="3587" max="3587" width="10.375" style="1" customWidth="1"/>
    <col min="3588" max="3588" width="10.125" style="1" customWidth="1"/>
    <col min="3589" max="3595" width="6.625" style="1" customWidth="1"/>
    <col min="3596" max="3596" width="10.625" style="1" customWidth="1"/>
    <col min="3597" max="3597" width="1.625" style="1" customWidth="1"/>
    <col min="3598" max="3598" width="2.625" style="1" customWidth="1"/>
    <col min="3599" max="3839" width="9" style="1"/>
    <col min="3840" max="3840" width="2.625" style="1" customWidth="1"/>
    <col min="3841" max="3841" width="1.625" style="1" customWidth="1"/>
    <col min="3842" max="3842" width="8.625" style="1" customWidth="1"/>
    <col min="3843" max="3843" width="10.375" style="1" customWidth="1"/>
    <col min="3844" max="3844" width="10.125" style="1" customWidth="1"/>
    <col min="3845" max="3851" width="6.625" style="1" customWidth="1"/>
    <col min="3852" max="3852" width="10.625" style="1" customWidth="1"/>
    <col min="3853" max="3853" width="1.625" style="1" customWidth="1"/>
    <col min="3854" max="3854" width="2.625" style="1" customWidth="1"/>
    <col min="3855" max="4095" width="9" style="1"/>
    <col min="4096" max="4096" width="2.625" style="1" customWidth="1"/>
    <col min="4097" max="4097" width="1.625" style="1" customWidth="1"/>
    <col min="4098" max="4098" width="8.625" style="1" customWidth="1"/>
    <col min="4099" max="4099" width="10.375" style="1" customWidth="1"/>
    <col min="4100" max="4100" width="10.125" style="1" customWidth="1"/>
    <col min="4101" max="4107" width="6.625" style="1" customWidth="1"/>
    <col min="4108" max="4108" width="10.625" style="1" customWidth="1"/>
    <col min="4109" max="4109" width="1.625" style="1" customWidth="1"/>
    <col min="4110" max="4110" width="2.625" style="1" customWidth="1"/>
    <col min="4111" max="4351" width="9" style="1"/>
    <col min="4352" max="4352" width="2.625" style="1" customWidth="1"/>
    <col min="4353" max="4353" width="1.625" style="1" customWidth="1"/>
    <col min="4354" max="4354" width="8.625" style="1" customWidth="1"/>
    <col min="4355" max="4355" width="10.375" style="1" customWidth="1"/>
    <col min="4356" max="4356" width="10.125" style="1" customWidth="1"/>
    <col min="4357" max="4363" width="6.625" style="1" customWidth="1"/>
    <col min="4364" max="4364" width="10.625" style="1" customWidth="1"/>
    <col min="4365" max="4365" width="1.625" style="1" customWidth="1"/>
    <col min="4366" max="4366" width="2.625" style="1" customWidth="1"/>
    <col min="4367" max="4607" width="9" style="1"/>
    <col min="4608" max="4608" width="2.625" style="1" customWidth="1"/>
    <col min="4609" max="4609" width="1.625" style="1" customWidth="1"/>
    <col min="4610" max="4610" width="8.625" style="1" customWidth="1"/>
    <col min="4611" max="4611" width="10.375" style="1" customWidth="1"/>
    <col min="4612" max="4612" width="10.125" style="1" customWidth="1"/>
    <col min="4613" max="4619" width="6.625" style="1" customWidth="1"/>
    <col min="4620" max="4620" width="10.625" style="1" customWidth="1"/>
    <col min="4621" max="4621" width="1.625" style="1" customWidth="1"/>
    <col min="4622" max="4622" width="2.625" style="1" customWidth="1"/>
    <col min="4623" max="4863" width="9" style="1"/>
    <col min="4864" max="4864" width="2.625" style="1" customWidth="1"/>
    <col min="4865" max="4865" width="1.625" style="1" customWidth="1"/>
    <col min="4866" max="4866" width="8.625" style="1" customWidth="1"/>
    <col min="4867" max="4867" width="10.375" style="1" customWidth="1"/>
    <col min="4868" max="4868" width="10.125" style="1" customWidth="1"/>
    <col min="4869" max="4875" width="6.625" style="1" customWidth="1"/>
    <col min="4876" max="4876" width="10.625" style="1" customWidth="1"/>
    <col min="4877" max="4877" width="1.625" style="1" customWidth="1"/>
    <col min="4878" max="4878" width="2.625" style="1" customWidth="1"/>
    <col min="4879" max="5119" width="9" style="1"/>
    <col min="5120" max="5120" width="2.625" style="1" customWidth="1"/>
    <col min="5121" max="5121" width="1.625" style="1" customWidth="1"/>
    <col min="5122" max="5122" width="8.625" style="1" customWidth="1"/>
    <col min="5123" max="5123" width="10.375" style="1" customWidth="1"/>
    <col min="5124" max="5124" width="10.125" style="1" customWidth="1"/>
    <col min="5125" max="5131" width="6.625" style="1" customWidth="1"/>
    <col min="5132" max="5132" width="10.625" style="1" customWidth="1"/>
    <col min="5133" max="5133" width="1.625" style="1" customWidth="1"/>
    <col min="5134" max="5134" width="2.625" style="1" customWidth="1"/>
    <col min="5135" max="5375" width="9" style="1"/>
    <col min="5376" max="5376" width="2.625" style="1" customWidth="1"/>
    <col min="5377" max="5377" width="1.625" style="1" customWidth="1"/>
    <col min="5378" max="5378" width="8.625" style="1" customWidth="1"/>
    <col min="5379" max="5379" width="10.375" style="1" customWidth="1"/>
    <col min="5380" max="5380" width="10.125" style="1" customWidth="1"/>
    <col min="5381" max="5387" width="6.625" style="1" customWidth="1"/>
    <col min="5388" max="5388" width="10.625" style="1" customWidth="1"/>
    <col min="5389" max="5389" width="1.625" style="1" customWidth="1"/>
    <col min="5390" max="5390" width="2.625" style="1" customWidth="1"/>
    <col min="5391" max="5631" width="9" style="1"/>
    <col min="5632" max="5632" width="2.625" style="1" customWidth="1"/>
    <col min="5633" max="5633" width="1.625" style="1" customWidth="1"/>
    <col min="5634" max="5634" width="8.625" style="1" customWidth="1"/>
    <col min="5635" max="5635" width="10.375" style="1" customWidth="1"/>
    <col min="5636" max="5636" width="10.125" style="1" customWidth="1"/>
    <col min="5637" max="5643" width="6.625" style="1" customWidth="1"/>
    <col min="5644" max="5644" width="10.625" style="1" customWidth="1"/>
    <col min="5645" max="5645" width="1.625" style="1" customWidth="1"/>
    <col min="5646" max="5646" width="2.625" style="1" customWidth="1"/>
    <col min="5647" max="5887" width="9" style="1"/>
    <col min="5888" max="5888" width="2.625" style="1" customWidth="1"/>
    <col min="5889" max="5889" width="1.625" style="1" customWidth="1"/>
    <col min="5890" max="5890" width="8.625" style="1" customWidth="1"/>
    <col min="5891" max="5891" width="10.375" style="1" customWidth="1"/>
    <col min="5892" max="5892" width="10.125" style="1" customWidth="1"/>
    <col min="5893" max="5899" width="6.625" style="1" customWidth="1"/>
    <col min="5900" max="5900" width="10.625" style="1" customWidth="1"/>
    <col min="5901" max="5901" width="1.625" style="1" customWidth="1"/>
    <col min="5902" max="5902" width="2.625" style="1" customWidth="1"/>
    <col min="5903" max="6143" width="9" style="1"/>
    <col min="6144" max="6144" width="2.625" style="1" customWidth="1"/>
    <col min="6145" max="6145" width="1.625" style="1" customWidth="1"/>
    <col min="6146" max="6146" width="8.625" style="1" customWidth="1"/>
    <col min="6147" max="6147" width="10.375" style="1" customWidth="1"/>
    <col min="6148" max="6148" width="10.125" style="1" customWidth="1"/>
    <col min="6149" max="6155" width="6.625" style="1" customWidth="1"/>
    <col min="6156" max="6156" width="10.625" style="1" customWidth="1"/>
    <col min="6157" max="6157" width="1.625" style="1" customWidth="1"/>
    <col min="6158" max="6158" width="2.625" style="1" customWidth="1"/>
    <col min="6159" max="6399" width="9" style="1"/>
    <col min="6400" max="6400" width="2.625" style="1" customWidth="1"/>
    <col min="6401" max="6401" width="1.625" style="1" customWidth="1"/>
    <col min="6402" max="6402" width="8.625" style="1" customWidth="1"/>
    <col min="6403" max="6403" width="10.375" style="1" customWidth="1"/>
    <col min="6404" max="6404" width="10.125" style="1" customWidth="1"/>
    <col min="6405" max="6411" width="6.625" style="1" customWidth="1"/>
    <col min="6412" max="6412" width="10.625" style="1" customWidth="1"/>
    <col min="6413" max="6413" width="1.625" style="1" customWidth="1"/>
    <col min="6414" max="6414" width="2.625" style="1" customWidth="1"/>
    <col min="6415" max="6655" width="9" style="1"/>
    <col min="6656" max="6656" width="2.625" style="1" customWidth="1"/>
    <col min="6657" max="6657" width="1.625" style="1" customWidth="1"/>
    <col min="6658" max="6658" width="8.625" style="1" customWidth="1"/>
    <col min="6659" max="6659" width="10.375" style="1" customWidth="1"/>
    <col min="6660" max="6660" width="10.125" style="1" customWidth="1"/>
    <col min="6661" max="6667" width="6.625" style="1" customWidth="1"/>
    <col min="6668" max="6668" width="10.625" style="1" customWidth="1"/>
    <col min="6669" max="6669" width="1.625" style="1" customWidth="1"/>
    <col min="6670" max="6670" width="2.625" style="1" customWidth="1"/>
    <col min="6671" max="6911" width="9" style="1"/>
    <col min="6912" max="6912" width="2.625" style="1" customWidth="1"/>
    <col min="6913" max="6913" width="1.625" style="1" customWidth="1"/>
    <col min="6914" max="6914" width="8.625" style="1" customWidth="1"/>
    <col min="6915" max="6915" width="10.375" style="1" customWidth="1"/>
    <col min="6916" max="6916" width="10.125" style="1" customWidth="1"/>
    <col min="6917" max="6923" width="6.625" style="1" customWidth="1"/>
    <col min="6924" max="6924" width="10.625" style="1" customWidth="1"/>
    <col min="6925" max="6925" width="1.625" style="1" customWidth="1"/>
    <col min="6926" max="6926" width="2.625" style="1" customWidth="1"/>
    <col min="6927" max="7167" width="9" style="1"/>
    <col min="7168" max="7168" width="2.625" style="1" customWidth="1"/>
    <col min="7169" max="7169" width="1.625" style="1" customWidth="1"/>
    <col min="7170" max="7170" width="8.625" style="1" customWidth="1"/>
    <col min="7171" max="7171" width="10.375" style="1" customWidth="1"/>
    <col min="7172" max="7172" width="10.125" style="1" customWidth="1"/>
    <col min="7173" max="7179" width="6.625" style="1" customWidth="1"/>
    <col min="7180" max="7180" width="10.625" style="1" customWidth="1"/>
    <col min="7181" max="7181" width="1.625" style="1" customWidth="1"/>
    <col min="7182" max="7182" width="2.625" style="1" customWidth="1"/>
    <col min="7183" max="7423" width="9" style="1"/>
    <col min="7424" max="7424" width="2.625" style="1" customWidth="1"/>
    <col min="7425" max="7425" width="1.625" style="1" customWidth="1"/>
    <col min="7426" max="7426" width="8.625" style="1" customWidth="1"/>
    <col min="7427" max="7427" width="10.375" style="1" customWidth="1"/>
    <col min="7428" max="7428" width="10.125" style="1" customWidth="1"/>
    <col min="7429" max="7435" width="6.625" style="1" customWidth="1"/>
    <col min="7436" max="7436" width="10.625" style="1" customWidth="1"/>
    <col min="7437" max="7437" width="1.625" style="1" customWidth="1"/>
    <col min="7438" max="7438" width="2.625" style="1" customWidth="1"/>
    <col min="7439" max="7679" width="9" style="1"/>
    <col min="7680" max="7680" width="2.625" style="1" customWidth="1"/>
    <col min="7681" max="7681" width="1.625" style="1" customWidth="1"/>
    <col min="7682" max="7682" width="8.625" style="1" customWidth="1"/>
    <col min="7683" max="7683" width="10.375" style="1" customWidth="1"/>
    <col min="7684" max="7684" width="10.125" style="1" customWidth="1"/>
    <col min="7685" max="7691" width="6.625" style="1" customWidth="1"/>
    <col min="7692" max="7692" width="10.625" style="1" customWidth="1"/>
    <col min="7693" max="7693" width="1.625" style="1" customWidth="1"/>
    <col min="7694" max="7694" width="2.625" style="1" customWidth="1"/>
    <col min="7695" max="7935" width="9" style="1"/>
    <col min="7936" max="7936" width="2.625" style="1" customWidth="1"/>
    <col min="7937" max="7937" width="1.625" style="1" customWidth="1"/>
    <col min="7938" max="7938" width="8.625" style="1" customWidth="1"/>
    <col min="7939" max="7939" width="10.375" style="1" customWidth="1"/>
    <col min="7940" max="7940" width="10.125" style="1" customWidth="1"/>
    <col min="7941" max="7947" width="6.625" style="1" customWidth="1"/>
    <col min="7948" max="7948" width="10.625" style="1" customWidth="1"/>
    <col min="7949" max="7949" width="1.625" style="1" customWidth="1"/>
    <col min="7950" max="7950" width="2.625" style="1" customWidth="1"/>
    <col min="7951" max="8191" width="9" style="1"/>
    <col min="8192" max="8192" width="2.625" style="1" customWidth="1"/>
    <col min="8193" max="8193" width="1.625" style="1" customWidth="1"/>
    <col min="8194" max="8194" width="8.625" style="1" customWidth="1"/>
    <col min="8195" max="8195" width="10.375" style="1" customWidth="1"/>
    <col min="8196" max="8196" width="10.125" style="1" customWidth="1"/>
    <col min="8197" max="8203" width="6.625" style="1" customWidth="1"/>
    <col min="8204" max="8204" width="10.625" style="1" customWidth="1"/>
    <col min="8205" max="8205" width="1.625" style="1" customWidth="1"/>
    <col min="8206" max="8206" width="2.625" style="1" customWidth="1"/>
    <col min="8207" max="8447" width="9" style="1"/>
    <col min="8448" max="8448" width="2.625" style="1" customWidth="1"/>
    <col min="8449" max="8449" width="1.625" style="1" customWidth="1"/>
    <col min="8450" max="8450" width="8.625" style="1" customWidth="1"/>
    <col min="8451" max="8451" width="10.375" style="1" customWidth="1"/>
    <col min="8452" max="8452" width="10.125" style="1" customWidth="1"/>
    <col min="8453" max="8459" width="6.625" style="1" customWidth="1"/>
    <col min="8460" max="8460" width="10.625" style="1" customWidth="1"/>
    <col min="8461" max="8461" width="1.625" style="1" customWidth="1"/>
    <col min="8462" max="8462" width="2.625" style="1" customWidth="1"/>
    <col min="8463" max="8703" width="9" style="1"/>
    <col min="8704" max="8704" width="2.625" style="1" customWidth="1"/>
    <col min="8705" max="8705" width="1.625" style="1" customWidth="1"/>
    <col min="8706" max="8706" width="8.625" style="1" customWidth="1"/>
    <col min="8707" max="8707" width="10.375" style="1" customWidth="1"/>
    <col min="8708" max="8708" width="10.125" style="1" customWidth="1"/>
    <col min="8709" max="8715" width="6.625" style="1" customWidth="1"/>
    <col min="8716" max="8716" width="10.625" style="1" customWidth="1"/>
    <col min="8717" max="8717" width="1.625" style="1" customWidth="1"/>
    <col min="8718" max="8718" width="2.625" style="1" customWidth="1"/>
    <col min="8719" max="8959" width="9" style="1"/>
    <col min="8960" max="8960" width="2.625" style="1" customWidth="1"/>
    <col min="8961" max="8961" width="1.625" style="1" customWidth="1"/>
    <col min="8962" max="8962" width="8.625" style="1" customWidth="1"/>
    <col min="8963" max="8963" width="10.375" style="1" customWidth="1"/>
    <col min="8964" max="8964" width="10.125" style="1" customWidth="1"/>
    <col min="8965" max="8971" width="6.625" style="1" customWidth="1"/>
    <col min="8972" max="8972" width="10.625" style="1" customWidth="1"/>
    <col min="8973" max="8973" width="1.625" style="1" customWidth="1"/>
    <col min="8974" max="8974" width="2.625" style="1" customWidth="1"/>
    <col min="8975" max="9215" width="9" style="1"/>
    <col min="9216" max="9216" width="2.625" style="1" customWidth="1"/>
    <col min="9217" max="9217" width="1.625" style="1" customWidth="1"/>
    <col min="9218" max="9218" width="8.625" style="1" customWidth="1"/>
    <col min="9219" max="9219" width="10.375" style="1" customWidth="1"/>
    <col min="9220" max="9220" width="10.125" style="1" customWidth="1"/>
    <col min="9221" max="9227" width="6.625" style="1" customWidth="1"/>
    <col min="9228" max="9228" width="10.625" style="1" customWidth="1"/>
    <col min="9229" max="9229" width="1.625" style="1" customWidth="1"/>
    <col min="9230" max="9230" width="2.625" style="1" customWidth="1"/>
    <col min="9231" max="9471" width="9" style="1"/>
    <col min="9472" max="9472" width="2.625" style="1" customWidth="1"/>
    <col min="9473" max="9473" width="1.625" style="1" customWidth="1"/>
    <col min="9474" max="9474" width="8.625" style="1" customWidth="1"/>
    <col min="9475" max="9475" width="10.375" style="1" customWidth="1"/>
    <col min="9476" max="9476" width="10.125" style="1" customWidth="1"/>
    <col min="9477" max="9483" width="6.625" style="1" customWidth="1"/>
    <col min="9484" max="9484" width="10.625" style="1" customWidth="1"/>
    <col min="9485" max="9485" width="1.625" style="1" customWidth="1"/>
    <col min="9486" max="9486" width="2.625" style="1" customWidth="1"/>
    <col min="9487" max="9727" width="9" style="1"/>
    <col min="9728" max="9728" width="2.625" style="1" customWidth="1"/>
    <col min="9729" max="9729" width="1.625" style="1" customWidth="1"/>
    <col min="9730" max="9730" width="8.625" style="1" customWidth="1"/>
    <col min="9731" max="9731" width="10.375" style="1" customWidth="1"/>
    <col min="9732" max="9732" width="10.125" style="1" customWidth="1"/>
    <col min="9733" max="9739" width="6.625" style="1" customWidth="1"/>
    <col min="9740" max="9740" width="10.625" style="1" customWidth="1"/>
    <col min="9741" max="9741" width="1.625" style="1" customWidth="1"/>
    <col min="9742" max="9742" width="2.625" style="1" customWidth="1"/>
    <col min="9743" max="9983" width="9" style="1"/>
    <col min="9984" max="9984" width="2.625" style="1" customWidth="1"/>
    <col min="9985" max="9985" width="1.625" style="1" customWidth="1"/>
    <col min="9986" max="9986" width="8.625" style="1" customWidth="1"/>
    <col min="9987" max="9987" width="10.375" style="1" customWidth="1"/>
    <col min="9988" max="9988" width="10.125" style="1" customWidth="1"/>
    <col min="9989" max="9995" width="6.625" style="1" customWidth="1"/>
    <col min="9996" max="9996" width="10.625" style="1" customWidth="1"/>
    <col min="9997" max="9997" width="1.625" style="1" customWidth="1"/>
    <col min="9998" max="9998" width="2.625" style="1" customWidth="1"/>
    <col min="9999" max="10239" width="9" style="1"/>
    <col min="10240" max="10240" width="2.625" style="1" customWidth="1"/>
    <col min="10241" max="10241" width="1.625" style="1" customWidth="1"/>
    <col min="10242" max="10242" width="8.625" style="1" customWidth="1"/>
    <col min="10243" max="10243" width="10.375" style="1" customWidth="1"/>
    <col min="10244" max="10244" width="10.125" style="1" customWidth="1"/>
    <col min="10245" max="10251" width="6.625" style="1" customWidth="1"/>
    <col min="10252" max="10252" width="10.625" style="1" customWidth="1"/>
    <col min="10253" max="10253" width="1.625" style="1" customWidth="1"/>
    <col min="10254" max="10254" width="2.625" style="1" customWidth="1"/>
    <col min="10255" max="10495" width="9" style="1"/>
    <col min="10496" max="10496" width="2.625" style="1" customWidth="1"/>
    <col min="10497" max="10497" width="1.625" style="1" customWidth="1"/>
    <col min="10498" max="10498" width="8.625" style="1" customWidth="1"/>
    <col min="10499" max="10499" width="10.375" style="1" customWidth="1"/>
    <col min="10500" max="10500" width="10.125" style="1" customWidth="1"/>
    <col min="10501" max="10507" width="6.625" style="1" customWidth="1"/>
    <col min="10508" max="10508" width="10.625" style="1" customWidth="1"/>
    <col min="10509" max="10509" width="1.625" style="1" customWidth="1"/>
    <col min="10510" max="10510" width="2.625" style="1" customWidth="1"/>
    <col min="10511" max="10751" width="9" style="1"/>
    <col min="10752" max="10752" width="2.625" style="1" customWidth="1"/>
    <col min="10753" max="10753" width="1.625" style="1" customWidth="1"/>
    <col min="10754" max="10754" width="8.625" style="1" customWidth="1"/>
    <col min="10755" max="10755" width="10.375" style="1" customWidth="1"/>
    <col min="10756" max="10756" width="10.125" style="1" customWidth="1"/>
    <col min="10757" max="10763" width="6.625" style="1" customWidth="1"/>
    <col min="10764" max="10764" width="10.625" style="1" customWidth="1"/>
    <col min="10765" max="10765" width="1.625" style="1" customWidth="1"/>
    <col min="10766" max="10766" width="2.625" style="1" customWidth="1"/>
    <col min="10767" max="11007" width="9" style="1"/>
    <col min="11008" max="11008" width="2.625" style="1" customWidth="1"/>
    <col min="11009" max="11009" width="1.625" style="1" customWidth="1"/>
    <col min="11010" max="11010" width="8.625" style="1" customWidth="1"/>
    <col min="11011" max="11011" width="10.375" style="1" customWidth="1"/>
    <col min="11012" max="11012" width="10.125" style="1" customWidth="1"/>
    <col min="11013" max="11019" width="6.625" style="1" customWidth="1"/>
    <col min="11020" max="11020" width="10.625" style="1" customWidth="1"/>
    <col min="11021" max="11021" width="1.625" style="1" customWidth="1"/>
    <col min="11022" max="11022" width="2.625" style="1" customWidth="1"/>
    <col min="11023" max="11263" width="9" style="1"/>
    <col min="11264" max="11264" width="2.625" style="1" customWidth="1"/>
    <col min="11265" max="11265" width="1.625" style="1" customWidth="1"/>
    <col min="11266" max="11266" width="8.625" style="1" customWidth="1"/>
    <col min="11267" max="11267" width="10.375" style="1" customWidth="1"/>
    <col min="11268" max="11268" width="10.125" style="1" customWidth="1"/>
    <col min="11269" max="11275" width="6.625" style="1" customWidth="1"/>
    <col min="11276" max="11276" width="10.625" style="1" customWidth="1"/>
    <col min="11277" max="11277" width="1.625" style="1" customWidth="1"/>
    <col min="11278" max="11278" width="2.625" style="1" customWidth="1"/>
    <col min="11279" max="11519" width="9" style="1"/>
    <col min="11520" max="11520" width="2.625" style="1" customWidth="1"/>
    <col min="11521" max="11521" width="1.625" style="1" customWidth="1"/>
    <col min="11522" max="11522" width="8.625" style="1" customWidth="1"/>
    <col min="11523" max="11523" width="10.375" style="1" customWidth="1"/>
    <col min="11524" max="11524" width="10.125" style="1" customWidth="1"/>
    <col min="11525" max="11531" width="6.625" style="1" customWidth="1"/>
    <col min="11532" max="11532" width="10.625" style="1" customWidth="1"/>
    <col min="11533" max="11533" width="1.625" style="1" customWidth="1"/>
    <col min="11534" max="11534" width="2.625" style="1" customWidth="1"/>
    <col min="11535" max="11775" width="9" style="1"/>
    <col min="11776" max="11776" width="2.625" style="1" customWidth="1"/>
    <col min="11777" max="11777" width="1.625" style="1" customWidth="1"/>
    <col min="11778" max="11778" width="8.625" style="1" customWidth="1"/>
    <col min="11779" max="11779" width="10.375" style="1" customWidth="1"/>
    <col min="11780" max="11780" width="10.125" style="1" customWidth="1"/>
    <col min="11781" max="11787" width="6.625" style="1" customWidth="1"/>
    <col min="11788" max="11788" width="10.625" style="1" customWidth="1"/>
    <col min="11789" max="11789" width="1.625" style="1" customWidth="1"/>
    <col min="11790" max="11790" width="2.625" style="1" customWidth="1"/>
    <col min="11791" max="12031" width="9" style="1"/>
    <col min="12032" max="12032" width="2.625" style="1" customWidth="1"/>
    <col min="12033" max="12033" width="1.625" style="1" customWidth="1"/>
    <col min="12034" max="12034" width="8.625" style="1" customWidth="1"/>
    <col min="12035" max="12035" width="10.375" style="1" customWidth="1"/>
    <col min="12036" max="12036" width="10.125" style="1" customWidth="1"/>
    <col min="12037" max="12043" width="6.625" style="1" customWidth="1"/>
    <col min="12044" max="12044" width="10.625" style="1" customWidth="1"/>
    <col min="12045" max="12045" width="1.625" style="1" customWidth="1"/>
    <col min="12046" max="12046" width="2.625" style="1" customWidth="1"/>
    <col min="12047" max="12287" width="9" style="1"/>
    <col min="12288" max="12288" width="2.625" style="1" customWidth="1"/>
    <col min="12289" max="12289" width="1.625" style="1" customWidth="1"/>
    <col min="12290" max="12290" width="8.625" style="1" customWidth="1"/>
    <col min="12291" max="12291" width="10.375" style="1" customWidth="1"/>
    <col min="12292" max="12292" width="10.125" style="1" customWidth="1"/>
    <col min="12293" max="12299" width="6.625" style="1" customWidth="1"/>
    <col min="12300" max="12300" width="10.625" style="1" customWidth="1"/>
    <col min="12301" max="12301" width="1.625" style="1" customWidth="1"/>
    <col min="12302" max="12302" width="2.625" style="1" customWidth="1"/>
    <col min="12303" max="12543" width="9" style="1"/>
    <col min="12544" max="12544" width="2.625" style="1" customWidth="1"/>
    <col min="12545" max="12545" width="1.625" style="1" customWidth="1"/>
    <col min="12546" max="12546" width="8.625" style="1" customWidth="1"/>
    <col min="12547" max="12547" width="10.375" style="1" customWidth="1"/>
    <col min="12548" max="12548" width="10.125" style="1" customWidth="1"/>
    <col min="12549" max="12555" width="6.625" style="1" customWidth="1"/>
    <col min="12556" max="12556" width="10.625" style="1" customWidth="1"/>
    <col min="12557" max="12557" width="1.625" style="1" customWidth="1"/>
    <col min="12558" max="12558" width="2.625" style="1" customWidth="1"/>
    <col min="12559" max="12799" width="9" style="1"/>
    <col min="12800" max="12800" width="2.625" style="1" customWidth="1"/>
    <col min="12801" max="12801" width="1.625" style="1" customWidth="1"/>
    <col min="12802" max="12802" width="8.625" style="1" customWidth="1"/>
    <col min="12803" max="12803" width="10.375" style="1" customWidth="1"/>
    <col min="12804" max="12804" width="10.125" style="1" customWidth="1"/>
    <col min="12805" max="12811" width="6.625" style="1" customWidth="1"/>
    <col min="12812" max="12812" width="10.625" style="1" customWidth="1"/>
    <col min="12813" max="12813" width="1.625" style="1" customWidth="1"/>
    <col min="12814" max="12814" width="2.625" style="1" customWidth="1"/>
    <col min="12815" max="13055" width="9" style="1"/>
    <col min="13056" max="13056" width="2.625" style="1" customWidth="1"/>
    <col min="13057" max="13057" width="1.625" style="1" customWidth="1"/>
    <col min="13058" max="13058" width="8.625" style="1" customWidth="1"/>
    <col min="13059" max="13059" width="10.375" style="1" customWidth="1"/>
    <col min="13060" max="13060" width="10.125" style="1" customWidth="1"/>
    <col min="13061" max="13067" width="6.625" style="1" customWidth="1"/>
    <col min="13068" max="13068" width="10.625" style="1" customWidth="1"/>
    <col min="13069" max="13069" width="1.625" style="1" customWidth="1"/>
    <col min="13070" max="13070" width="2.625" style="1" customWidth="1"/>
    <col min="13071" max="13311" width="9" style="1"/>
    <col min="13312" max="13312" width="2.625" style="1" customWidth="1"/>
    <col min="13313" max="13313" width="1.625" style="1" customWidth="1"/>
    <col min="13314" max="13314" width="8.625" style="1" customWidth="1"/>
    <col min="13315" max="13315" width="10.375" style="1" customWidth="1"/>
    <col min="13316" max="13316" width="10.125" style="1" customWidth="1"/>
    <col min="13317" max="13323" width="6.625" style="1" customWidth="1"/>
    <col min="13324" max="13324" width="10.625" style="1" customWidth="1"/>
    <col min="13325" max="13325" width="1.625" style="1" customWidth="1"/>
    <col min="13326" max="13326" width="2.625" style="1" customWidth="1"/>
    <col min="13327" max="13567" width="9" style="1"/>
    <col min="13568" max="13568" width="2.625" style="1" customWidth="1"/>
    <col min="13569" max="13569" width="1.625" style="1" customWidth="1"/>
    <col min="13570" max="13570" width="8.625" style="1" customWidth="1"/>
    <col min="13571" max="13571" width="10.375" style="1" customWidth="1"/>
    <col min="13572" max="13572" width="10.125" style="1" customWidth="1"/>
    <col min="13573" max="13579" width="6.625" style="1" customWidth="1"/>
    <col min="13580" max="13580" width="10.625" style="1" customWidth="1"/>
    <col min="13581" max="13581" width="1.625" style="1" customWidth="1"/>
    <col min="13582" max="13582" width="2.625" style="1" customWidth="1"/>
    <col min="13583" max="13823" width="9" style="1"/>
    <col min="13824" max="13824" width="2.625" style="1" customWidth="1"/>
    <col min="13825" max="13825" width="1.625" style="1" customWidth="1"/>
    <col min="13826" max="13826" width="8.625" style="1" customWidth="1"/>
    <col min="13827" max="13827" width="10.375" style="1" customWidth="1"/>
    <col min="13828" max="13828" width="10.125" style="1" customWidth="1"/>
    <col min="13829" max="13835" width="6.625" style="1" customWidth="1"/>
    <col min="13836" max="13836" width="10.625" style="1" customWidth="1"/>
    <col min="13837" max="13837" width="1.625" style="1" customWidth="1"/>
    <col min="13838" max="13838" width="2.625" style="1" customWidth="1"/>
    <col min="13839" max="14079" width="9" style="1"/>
    <col min="14080" max="14080" width="2.625" style="1" customWidth="1"/>
    <col min="14081" max="14081" width="1.625" style="1" customWidth="1"/>
    <col min="14082" max="14082" width="8.625" style="1" customWidth="1"/>
    <col min="14083" max="14083" width="10.375" style="1" customWidth="1"/>
    <col min="14084" max="14084" width="10.125" style="1" customWidth="1"/>
    <col min="14085" max="14091" width="6.625" style="1" customWidth="1"/>
    <col min="14092" max="14092" width="10.625" style="1" customWidth="1"/>
    <col min="14093" max="14093" width="1.625" style="1" customWidth="1"/>
    <col min="14094" max="14094" width="2.625" style="1" customWidth="1"/>
    <col min="14095" max="14335" width="9" style="1"/>
    <col min="14336" max="14336" width="2.625" style="1" customWidth="1"/>
    <col min="14337" max="14337" width="1.625" style="1" customWidth="1"/>
    <col min="14338" max="14338" width="8.625" style="1" customWidth="1"/>
    <col min="14339" max="14339" width="10.375" style="1" customWidth="1"/>
    <col min="14340" max="14340" width="10.125" style="1" customWidth="1"/>
    <col min="14341" max="14347" width="6.625" style="1" customWidth="1"/>
    <col min="14348" max="14348" width="10.625" style="1" customWidth="1"/>
    <col min="14349" max="14349" width="1.625" style="1" customWidth="1"/>
    <col min="14350" max="14350" width="2.625" style="1" customWidth="1"/>
    <col min="14351" max="14591" width="9" style="1"/>
    <col min="14592" max="14592" width="2.625" style="1" customWidth="1"/>
    <col min="14593" max="14593" width="1.625" style="1" customWidth="1"/>
    <col min="14594" max="14594" width="8.625" style="1" customWidth="1"/>
    <col min="14595" max="14595" width="10.375" style="1" customWidth="1"/>
    <col min="14596" max="14596" width="10.125" style="1" customWidth="1"/>
    <col min="14597" max="14603" width="6.625" style="1" customWidth="1"/>
    <col min="14604" max="14604" width="10.625" style="1" customWidth="1"/>
    <col min="14605" max="14605" width="1.625" style="1" customWidth="1"/>
    <col min="14606" max="14606" width="2.625" style="1" customWidth="1"/>
    <col min="14607" max="14847" width="9" style="1"/>
    <col min="14848" max="14848" width="2.625" style="1" customWidth="1"/>
    <col min="14849" max="14849" width="1.625" style="1" customWidth="1"/>
    <col min="14850" max="14850" width="8.625" style="1" customWidth="1"/>
    <col min="14851" max="14851" width="10.375" style="1" customWidth="1"/>
    <col min="14852" max="14852" width="10.125" style="1" customWidth="1"/>
    <col min="14853" max="14859" width="6.625" style="1" customWidth="1"/>
    <col min="14860" max="14860" width="10.625" style="1" customWidth="1"/>
    <col min="14861" max="14861" width="1.625" style="1" customWidth="1"/>
    <col min="14862" max="14862" width="2.625" style="1" customWidth="1"/>
    <col min="14863" max="15103" width="9" style="1"/>
    <col min="15104" max="15104" width="2.625" style="1" customWidth="1"/>
    <col min="15105" max="15105" width="1.625" style="1" customWidth="1"/>
    <col min="15106" max="15106" width="8.625" style="1" customWidth="1"/>
    <col min="15107" max="15107" width="10.375" style="1" customWidth="1"/>
    <col min="15108" max="15108" width="10.125" style="1" customWidth="1"/>
    <col min="15109" max="15115" width="6.625" style="1" customWidth="1"/>
    <col min="15116" max="15116" width="10.625" style="1" customWidth="1"/>
    <col min="15117" max="15117" width="1.625" style="1" customWidth="1"/>
    <col min="15118" max="15118" width="2.625" style="1" customWidth="1"/>
    <col min="15119" max="15359" width="9" style="1"/>
    <col min="15360" max="15360" width="2.625" style="1" customWidth="1"/>
    <col min="15361" max="15361" width="1.625" style="1" customWidth="1"/>
    <col min="15362" max="15362" width="8.625" style="1" customWidth="1"/>
    <col min="15363" max="15363" width="10.375" style="1" customWidth="1"/>
    <col min="15364" max="15364" width="10.125" style="1" customWidth="1"/>
    <col min="15365" max="15371" width="6.625" style="1" customWidth="1"/>
    <col min="15372" max="15372" width="10.625" style="1" customWidth="1"/>
    <col min="15373" max="15373" width="1.625" style="1" customWidth="1"/>
    <col min="15374" max="15374" width="2.625" style="1" customWidth="1"/>
    <col min="15375" max="15615" width="9" style="1"/>
    <col min="15616" max="15616" width="2.625" style="1" customWidth="1"/>
    <col min="15617" max="15617" width="1.625" style="1" customWidth="1"/>
    <col min="15618" max="15618" width="8.625" style="1" customWidth="1"/>
    <col min="15619" max="15619" width="10.375" style="1" customWidth="1"/>
    <col min="15620" max="15620" width="10.125" style="1" customWidth="1"/>
    <col min="15621" max="15627" width="6.625" style="1" customWidth="1"/>
    <col min="15628" max="15628" width="10.625" style="1" customWidth="1"/>
    <col min="15629" max="15629" width="1.625" style="1" customWidth="1"/>
    <col min="15630" max="15630" width="2.625" style="1" customWidth="1"/>
    <col min="15631" max="15871" width="9" style="1"/>
    <col min="15872" max="15872" width="2.625" style="1" customWidth="1"/>
    <col min="15873" max="15873" width="1.625" style="1" customWidth="1"/>
    <col min="15874" max="15874" width="8.625" style="1" customWidth="1"/>
    <col min="15875" max="15875" width="10.375" style="1" customWidth="1"/>
    <col min="15876" max="15876" width="10.125" style="1" customWidth="1"/>
    <col min="15877" max="15883" width="6.625" style="1" customWidth="1"/>
    <col min="15884" max="15884" width="10.625" style="1" customWidth="1"/>
    <col min="15885" max="15885" width="1.625" style="1" customWidth="1"/>
    <col min="15886" max="15886" width="2.625" style="1" customWidth="1"/>
    <col min="15887" max="16127" width="9" style="1"/>
    <col min="16128" max="16128" width="2.625" style="1" customWidth="1"/>
    <col min="16129" max="16129" width="1.625" style="1" customWidth="1"/>
    <col min="16130" max="16130" width="8.625" style="1" customWidth="1"/>
    <col min="16131" max="16131" width="10.375" style="1" customWidth="1"/>
    <col min="16132" max="16132" width="10.125" style="1" customWidth="1"/>
    <col min="16133" max="16139" width="6.625" style="1" customWidth="1"/>
    <col min="16140" max="16140" width="10.625" style="1" customWidth="1"/>
    <col min="16141" max="16141" width="1.625" style="1" customWidth="1"/>
    <col min="16142" max="16142" width="2.625" style="1" customWidth="1"/>
    <col min="16143" max="16384" width="9" style="1"/>
  </cols>
  <sheetData>
    <row r="1" spans="2:13" ht="46.5" customHeight="1"/>
    <row r="2" spans="2:13" ht="15" customHeight="1">
      <c r="B2" s="4" t="s">
        <v>11</v>
      </c>
    </row>
    <row r="3" spans="2:13" ht="15" customHeight="1">
      <c r="C3" s="2"/>
      <c r="D3" s="3"/>
      <c r="E3" s="3"/>
      <c r="L3" s="131">
        <v>46113</v>
      </c>
      <c r="M3" s="132"/>
    </row>
    <row r="4" spans="2:13" ht="15" customHeight="1">
      <c r="C4" s="3"/>
      <c r="E4" s="3"/>
    </row>
    <row r="5" spans="2:13" ht="15" customHeight="1">
      <c r="J5" s="13" t="s">
        <v>0</v>
      </c>
      <c r="K5" s="133" t="s">
        <v>71</v>
      </c>
      <c r="L5" s="133"/>
      <c r="M5" s="133"/>
    </row>
    <row r="6" spans="2:13" ht="15" customHeight="1">
      <c r="I6" s="13"/>
      <c r="J6" s="13" t="s">
        <v>69</v>
      </c>
      <c r="K6" s="133" t="s">
        <v>68</v>
      </c>
      <c r="L6" s="133"/>
      <c r="M6" s="133"/>
    </row>
    <row r="7" spans="2:13" ht="15" customHeight="1">
      <c r="I7" s="13"/>
      <c r="K7" s="25"/>
      <c r="L7" s="25"/>
      <c r="M7" s="25"/>
    </row>
    <row r="8" spans="2:13" ht="15" customHeight="1"/>
    <row r="9" spans="2:13" ht="35.1" customHeight="1">
      <c r="B9" s="116" t="s">
        <v>52</v>
      </c>
      <c r="C9" s="117"/>
      <c r="D9" s="117"/>
      <c r="E9" s="117"/>
      <c r="F9" s="117"/>
      <c r="G9" s="117"/>
      <c r="H9" s="117"/>
      <c r="I9" s="117"/>
      <c r="J9" s="117"/>
      <c r="K9" s="117"/>
      <c r="L9" s="117"/>
      <c r="M9" s="117"/>
    </row>
    <row r="10" spans="2:13" ht="15" customHeight="1">
      <c r="B10" s="39"/>
      <c r="C10" s="40"/>
      <c r="D10" s="40"/>
      <c r="E10" s="40"/>
      <c r="F10" s="40"/>
      <c r="G10" s="40"/>
      <c r="H10" s="40"/>
      <c r="I10" s="40"/>
      <c r="J10" s="40"/>
      <c r="K10" s="40"/>
      <c r="L10" s="40"/>
      <c r="M10" s="40"/>
    </row>
    <row r="11" spans="2:13" ht="15" customHeight="1">
      <c r="B11" s="39"/>
      <c r="C11" s="40"/>
      <c r="D11" s="40"/>
      <c r="E11" s="40"/>
      <c r="F11" s="40"/>
      <c r="G11" s="40"/>
      <c r="H11" s="40"/>
      <c r="I11" s="40"/>
      <c r="J11" s="40"/>
      <c r="K11" s="40"/>
      <c r="L11" s="40"/>
      <c r="M11" s="40"/>
    </row>
    <row r="12" spans="2:13" s="14" customFormat="1" ht="35.1" customHeight="1">
      <c r="B12" s="108" t="s">
        <v>36</v>
      </c>
      <c r="C12" s="108"/>
      <c r="D12" s="108"/>
      <c r="E12" s="108"/>
      <c r="F12" s="108"/>
      <c r="G12" s="108"/>
      <c r="H12" s="108"/>
      <c r="I12" s="108"/>
      <c r="J12" s="108"/>
      <c r="K12" s="108"/>
      <c r="L12" s="108"/>
      <c r="M12" s="108"/>
    </row>
    <row r="13" spans="2:13" s="14" customFormat="1" ht="15" customHeight="1">
      <c r="B13" s="15"/>
      <c r="C13" s="15"/>
      <c r="D13" s="15"/>
      <c r="E13" s="15"/>
      <c r="F13" s="15"/>
      <c r="G13" s="15"/>
      <c r="H13" s="15"/>
      <c r="I13" s="15"/>
      <c r="J13" s="15"/>
      <c r="K13" s="15"/>
      <c r="L13" s="15"/>
      <c r="M13" s="15"/>
    </row>
    <row r="14" spans="2:13" s="14" customFormat="1" ht="15" customHeight="1">
      <c r="B14" s="118" t="s">
        <v>1</v>
      </c>
      <c r="C14" s="118"/>
      <c r="D14" s="118"/>
      <c r="E14" s="118"/>
      <c r="F14" s="118"/>
      <c r="G14" s="118"/>
      <c r="H14" s="118"/>
      <c r="I14" s="118"/>
      <c r="J14" s="118"/>
      <c r="K14" s="118"/>
      <c r="L14" s="118"/>
      <c r="M14" s="118"/>
    </row>
    <row r="15" spans="2:13" s="14" customFormat="1" ht="15" customHeight="1"/>
    <row r="16" spans="2:13" s="14" customFormat="1" ht="15" customHeight="1">
      <c r="B16" s="34" t="s">
        <v>23</v>
      </c>
      <c r="C16" s="14" t="s">
        <v>22</v>
      </c>
      <c r="E16" s="128" t="s">
        <v>72</v>
      </c>
      <c r="F16" s="129"/>
      <c r="G16" s="129"/>
      <c r="H16" s="129"/>
      <c r="I16" s="129"/>
      <c r="J16" s="129"/>
      <c r="K16" s="129"/>
      <c r="L16" s="129"/>
      <c r="M16" s="130"/>
    </row>
    <row r="17" spans="2:13" s="14" customFormat="1" ht="15" customHeight="1"/>
    <row r="18" spans="2:13" s="14" customFormat="1" ht="15" customHeight="1">
      <c r="B18" s="34" t="s">
        <v>25</v>
      </c>
      <c r="C18" s="14" t="s">
        <v>24</v>
      </c>
      <c r="F18" s="16"/>
      <c r="G18" s="16"/>
      <c r="H18" s="16"/>
      <c r="I18" s="16"/>
      <c r="J18" s="16"/>
      <c r="K18" s="16"/>
      <c r="L18" s="16"/>
      <c r="M18" s="16"/>
    </row>
    <row r="19" spans="2:13" s="14" customFormat="1" ht="15" customHeight="1">
      <c r="C19" s="14" t="s">
        <v>39</v>
      </c>
      <c r="F19" s="16"/>
      <c r="G19" s="16"/>
      <c r="H19" s="16"/>
      <c r="I19" s="16"/>
      <c r="J19" s="16"/>
      <c r="K19" s="16"/>
      <c r="L19" s="16"/>
      <c r="M19" s="16"/>
    </row>
    <row r="20" spans="2:13" s="14" customFormat="1" ht="15" customHeight="1">
      <c r="B20" s="16"/>
      <c r="C20" s="134" t="s">
        <v>61</v>
      </c>
      <c r="D20" s="135"/>
      <c r="E20" s="135"/>
      <c r="F20" s="135"/>
      <c r="G20" s="135"/>
      <c r="H20" s="135"/>
      <c r="I20" s="135"/>
      <c r="J20" s="135"/>
      <c r="K20" s="135"/>
      <c r="L20" s="135"/>
      <c r="M20" s="136"/>
    </row>
    <row r="21" spans="2:13" s="14" customFormat="1" ht="15" customHeight="1">
      <c r="B21" s="16"/>
      <c r="C21" s="16"/>
      <c r="D21" s="16"/>
      <c r="E21" s="16"/>
      <c r="F21" s="16"/>
      <c r="G21" s="16"/>
      <c r="H21" s="16"/>
      <c r="I21" s="16"/>
      <c r="J21" s="16"/>
      <c r="K21" s="16"/>
      <c r="L21" s="16"/>
      <c r="M21" s="16"/>
    </row>
    <row r="22" spans="2:13" s="14" customFormat="1" ht="15" customHeight="1">
      <c r="B22" s="16"/>
      <c r="C22" s="16" t="s">
        <v>40</v>
      </c>
      <c r="D22" s="16"/>
      <c r="E22" s="16"/>
      <c r="F22" s="16"/>
      <c r="G22" s="16"/>
      <c r="H22" s="16"/>
      <c r="I22" s="16"/>
      <c r="J22" s="16"/>
      <c r="K22" s="16"/>
      <c r="L22" s="16"/>
      <c r="M22" s="16"/>
    </row>
    <row r="23" spans="2:13" s="14" customFormat="1" ht="15" customHeight="1">
      <c r="B23" s="16"/>
      <c r="C23" s="137" t="s">
        <v>62</v>
      </c>
      <c r="D23" s="138"/>
      <c r="E23" s="138"/>
      <c r="F23" s="138"/>
      <c r="G23" s="138"/>
      <c r="H23" s="138"/>
      <c r="I23" s="138"/>
      <c r="J23" s="138"/>
      <c r="K23" s="138"/>
      <c r="L23" s="138"/>
      <c r="M23" s="139"/>
    </row>
    <row r="24" spans="2:13" s="14" customFormat="1" ht="15" customHeight="1">
      <c r="B24" s="16"/>
      <c r="C24" s="16"/>
      <c r="D24" s="16"/>
      <c r="E24" s="16"/>
      <c r="F24" s="16"/>
      <c r="G24" s="16"/>
      <c r="H24" s="16"/>
      <c r="I24" s="16"/>
      <c r="J24" s="16"/>
      <c r="K24" s="16"/>
      <c r="L24" s="16"/>
      <c r="M24" s="16"/>
    </row>
    <row r="25" spans="2:13" s="14" customFormat="1" ht="15" customHeight="1">
      <c r="B25" s="34" t="s">
        <v>26</v>
      </c>
      <c r="C25" s="14" t="s">
        <v>27</v>
      </c>
    </row>
    <row r="26" spans="2:13" s="14" customFormat="1" ht="15" customHeight="1">
      <c r="C26" s="14" t="s">
        <v>41</v>
      </c>
    </row>
    <row r="27" spans="2:13" s="14" customFormat="1" ht="30" customHeight="1">
      <c r="C27" s="42" t="s">
        <v>2</v>
      </c>
      <c r="D27" s="102" t="s">
        <v>37</v>
      </c>
      <c r="E27" s="103"/>
      <c r="F27" s="104"/>
      <c r="G27" s="102" t="s">
        <v>51</v>
      </c>
      <c r="H27" s="104"/>
      <c r="I27" s="102" t="s">
        <v>50</v>
      </c>
      <c r="J27" s="104"/>
      <c r="K27" s="102" t="s">
        <v>48</v>
      </c>
      <c r="L27" s="104"/>
      <c r="M27" s="42" t="s">
        <v>49</v>
      </c>
    </row>
    <row r="28" spans="2:13" s="14" customFormat="1" ht="15" customHeight="1">
      <c r="C28" s="61" t="s">
        <v>63</v>
      </c>
      <c r="D28" s="76" t="s">
        <v>64</v>
      </c>
      <c r="E28" s="77"/>
      <c r="F28" s="78"/>
      <c r="G28" s="140">
        <v>1000</v>
      </c>
      <c r="H28" s="141"/>
      <c r="I28" s="142" t="s">
        <v>65</v>
      </c>
      <c r="J28" s="143"/>
      <c r="K28" s="144">
        <v>20</v>
      </c>
      <c r="L28" s="145"/>
      <c r="M28" s="60">
        <v>3000</v>
      </c>
    </row>
    <row r="29" spans="2:13" s="14" customFormat="1" ht="15" customHeight="1">
      <c r="C29" s="61" t="s">
        <v>67</v>
      </c>
      <c r="D29" s="76" t="s">
        <v>64</v>
      </c>
      <c r="E29" s="77"/>
      <c r="F29" s="78"/>
      <c r="G29" s="140">
        <v>2000</v>
      </c>
      <c r="H29" s="141"/>
      <c r="I29" s="142" t="s">
        <v>65</v>
      </c>
      <c r="J29" s="143"/>
      <c r="K29" s="146">
        <v>20</v>
      </c>
      <c r="L29" s="147"/>
      <c r="M29" s="60">
        <v>3000</v>
      </c>
    </row>
    <row r="30" spans="2:13" s="14" customFormat="1" ht="15" customHeight="1">
      <c r="C30" s="17" t="s">
        <v>3</v>
      </c>
      <c r="D30" s="76" t="s">
        <v>38</v>
      </c>
      <c r="E30" s="77"/>
      <c r="F30" s="78"/>
      <c r="G30" s="70"/>
      <c r="H30" s="71"/>
      <c r="I30" s="70"/>
      <c r="J30" s="71"/>
      <c r="K30" s="87"/>
      <c r="L30" s="88"/>
      <c r="M30" s="30"/>
    </row>
    <row r="31" spans="2:13" s="14" customFormat="1" ht="15" customHeight="1">
      <c r="C31" s="17"/>
      <c r="D31" s="76" t="s">
        <v>38</v>
      </c>
      <c r="E31" s="77"/>
      <c r="F31" s="78"/>
      <c r="G31" s="124"/>
      <c r="H31" s="125"/>
      <c r="I31" s="124"/>
      <c r="J31" s="125"/>
      <c r="K31" s="126"/>
      <c r="L31" s="127"/>
      <c r="M31" s="30"/>
    </row>
    <row r="32" spans="2:13" s="14" customFormat="1" ht="15" customHeight="1">
      <c r="C32" s="18" t="s">
        <v>5</v>
      </c>
      <c r="D32" s="89"/>
      <c r="E32" s="90"/>
      <c r="F32" s="90"/>
      <c r="G32" s="82">
        <f>SUM(G28:H31)</f>
        <v>3000</v>
      </c>
      <c r="H32" s="83"/>
      <c r="I32" s="91"/>
      <c r="J32" s="91"/>
      <c r="K32" s="122">
        <f>SUM(K28:L31)</f>
        <v>40</v>
      </c>
      <c r="L32" s="123"/>
      <c r="M32" s="44">
        <f>SUM(M28:M31)</f>
        <v>6000</v>
      </c>
    </row>
    <row r="33" spans="2:19" s="14" customFormat="1" ht="15" customHeight="1">
      <c r="C33" s="35"/>
      <c r="D33" s="36"/>
      <c r="E33" s="37"/>
      <c r="F33" s="37"/>
      <c r="G33" s="38"/>
      <c r="H33" s="38"/>
      <c r="I33" s="38"/>
      <c r="J33" s="38"/>
      <c r="K33" s="38"/>
      <c r="L33" s="38"/>
      <c r="M33" s="38"/>
    </row>
    <row r="34" spans="2:19" ht="15" customHeight="1">
      <c r="C34" s="7" t="s">
        <v>42</v>
      </c>
      <c r="D34" s="19"/>
      <c r="E34" s="20"/>
      <c r="F34" s="20"/>
      <c r="G34" s="21"/>
      <c r="H34" s="21"/>
      <c r="I34" s="21"/>
      <c r="J34" s="21"/>
      <c r="K34" s="6"/>
      <c r="L34" s="22"/>
      <c r="M34" s="21"/>
    </row>
    <row r="35" spans="2:19" ht="30" customHeight="1">
      <c r="C35" s="148" t="s">
        <v>66</v>
      </c>
      <c r="D35" s="149"/>
      <c r="E35" s="149"/>
      <c r="F35" s="149"/>
      <c r="G35" s="149"/>
      <c r="H35" s="149"/>
      <c r="I35" s="149"/>
      <c r="J35" s="149"/>
      <c r="K35" s="149"/>
      <c r="L35" s="149"/>
      <c r="M35" s="150"/>
    </row>
    <row r="36" spans="2:19" ht="15" customHeight="1"/>
    <row r="37" spans="2:19" s="4" customFormat="1" ht="15" customHeight="1">
      <c r="B37" s="34" t="s">
        <v>28</v>
      </c>
      <c r="C37" s="4" t="s">
        <v>29</v>
      </c>
    </row>
    <row r="38" spans="2:19" s="4" customFormat="1" ht="15" customHeight="1">
      <c r="C38" s="92" t="s">
        <v>12</v>
      </c>
      <c r="D38" s="92" t="s">
        <v>47</v>
      </c>
      <c r="E38" s="92"/>
      <c r="F38" s="92" t="s">
        <v>13</v>
      </c>
      <c r="G38" s="93"/>
      <c r="H38" s="93"/>
      <c r="I38" s="93"/>
      <c r="J38" s="92" t="s">
        <v>46</v>
      </c>
      <c r="K38" s="94"/>
      <c r="L38" s="93"/>
      <c r="M38" s="32"/>
    </row>
    <row r="39" spans="2:19" s="4" customFormat="1" ht="15" customHeight="1">
      <c r="C39" s="64"/>
      <c r="D39" s="92"/>
      <c r="E39" s="92"/>
      <c r="F39" s="92" t="s">
        <v>14</v>
      </c>
      <c r="G39" s="95"/>
      <c r="H39" s="92" t="s">
        <v>15</v>
      </c>
      <c r="I39" s="93"/>
      <c r="J39" s="92"/>
      <c r="K39" s="94"/>
      <c r="L39" s="93"/>
      <c r="M39" s="32"/>
    </row>
    <row r="40" spans="2:19" s="4" customFormat="1" ht="15" customHeight="1">
      <c r="C40" s="33" t="s">
        <v>16</v>
      </c>
      <c r="D40" s="140">
        <v>6017</v>
      </c>
      <c r="E40" s="141"/>
      <c r="F40" s="72">
        <v>2200</v>
      </c>
      <c r="G40" s="73"/>
      <c r="H40" s="72">
        <v>2200</v>
      </c>
      <c r="I40" s="73"/>
      <c r="J40" s="74">
        <f>(H40+F40)*D40/10</f>
        <v>2647480</v>
      </c>
      <c r="K40" s="75"/>
      <c r="L40" s="75"/>
      <c r="M40" s="23"/>
    </row>
    <row r="41" spans="2:19" s="4" customFormat="1" ht="15" customHeight="1">
      <c r="C41" s="33" t="s">
        <v>17</v>
      </c>
      <c r="D41" s="140">
        <v>200</v>
      </c>
      <c r="E41" s="141"/>
      <c r="F41" s="72">
        <v>1000</v>
      </c>
      <c r="G41" s="73"/>
      <c r="H41" s="72">
        <v>1000</v>
      </c>
      <c r="I41" s="73"/>
      <c r="J41" s="74">
        <f>(H41+F41)*D41/10</f>
        <v>40000</v>
      </c>
      <c r="K41" s="75"/>
      <c r="L41" s="75"/>
      <c r="M41" s="23"/>
    </row>
    <row r="42" spans="2:19" s="4" customFormat="1" ht="15" customHeight="1">
      <c r="C42" s="33" t="s">
        <v>18</v>
      </c>
      <c r="D42" s="70">
        <v>0</v>
      </c>
      <c r="E42" s="71"/>
      <c r="F42" s="72">
        <v>200</v>
      </c>
      <c r="G42" s="73"/>
      <c r="H42" s="72">
        <v>200</v>
      </c>
      <c r="I42" s="73"/>
      <c r="J42" s="74">
        <f>(H42+F42)*D42/10</f>
        <v>0</v>
      </c>
      <c r="K42" s="75"/>
      <c r="L42" s="75"/>
      <c r="M42" s="23"/>
    </row>
    <row r="43" spans="2:19" s="4" customFormat="1" ht="15" customHeight="1">
      <c r="C43" s="33" t="s">
        <v>19</v>
      </c>
      <c r="D43" s="82">
        <f>SUM(D40:E42)</f>
        <v>6217</v>
      </c>
      <c r="E43" s="83"/>
      <c r="F43" s="84"/>
      <c r="G43" s="84"/>
      <c r="H43" s="85"/>
      <c r="I43" s="86"/>
      <c r="J43" s="74">
        <f>SUM(J40:L42)</f>
        <v>2687480</v>
      </c>
      <c r="K43" s="75"/>
      <c r="L43" s="75"/>
      <c r="M43" s="24"/>
    </row>
    <row r="44" spans="2:19" s="4" customFormat="1" ht="15" customHeight="1" thickBot="1">
      <c r="O44" s="112" t="s">
        <v>60</v>
      </c>
      <c r="P44" s="112"/>
      <c r="Q44" s="112"/>
      <c r="R44" s="112"/>
    </row>
    <row r="45" spans="2:19" s="4" customFormat="1" ht="15" customHeight="1" thickBot="1">
      <c r="C45" s="64" t="s">
        <v>6</v>
      </c>
      <c r="D45" s="64"/>
      <c r="E45" s="65"/>
      <c r="F45" s="62">
        <v>1</v>
      </c>
      <c r="G45" s="4" t="s">
        <v>54</v>
      </c>
      <c r="O45" s="111" t="s">
        <v>59</v>
      </c>
      <c r="P45" s="111"/>
      <c r="Q45" s="111"/>
      <c r="R45" s="111"/>
    </row>
    <row r="46" spans="2:19" s="4" customFormat="1" ht="15" customHeight="1" thickBot="1">
      <c r="C46" s="64" t="s">
        <v>8</v>
      </c>
      <c r="D46" s="64"/>
      <c r="E46" s="65"/>
      <c r="F46" s="62" t="s">
        <v>73</v>
      </c>
      <c r="G46" s="43" t="s">
        <v>53</v>
      </c>
      <c r="H46" s="29"/>
      <c r="I46" s="29"/>
      <c r="J46" s="29"/>
      <c r="K46" s="29"/>
      <c r="L46" s="29"/>
      <c r="M46" s="29"/>
      <c r="O46" s="48"/>
      <c r="P46" s="49"/>
      <c r="Q46" s="49"/>
      <c r="R46" s="50"/>
    </row>
    <row r="47" spans="2:19" s="4" customFormat="1" ht="15" customHeight="1" thickBot="1">
      <c r="G47" s="66" t="s">
        <v>7</v>
      </c>
      <c r="H47" s="66"/>
      <c r="I47" s="66"/>
      <c r="J47" s="67">
        <f>IF(F45*P47&lt;=J43,F45*P47,IF(F46="×",J43*P48,J43))</f>
        <v>2000000</v>
      </c>
      <c r="K47" s="68"/>
      <c r="L47" s="69"/>
      <c r="N47" s="8"/>
      <c r="O47" s="51"/>
      <c r="P47" s="52">
        <v>2000000</v>
      </c>
      <c r="Q47" s="53" t="s">
        <v>9</v>
      </c>
      <c r="R47" s="54"/>
      <c r="S47" s="5"/>
    </row>
    <row r="48" spans="2:19" s="4" customFormat="1" ht="15" customHeight="1" thickBot="1">
      <c r="N48" s="9"/>
      <c r="O48" s="55"/>
      <c r="P48" s="56">
        <v>0.83333333333333337</v>
      </c>
      <c r="Q48" s="53" t="s">
        <v>10</v>
      </c>
      <c r="R48" s="54"/>
      <c r="S48" s="5"/>
    </row>
    <row r="49" spans="2:18" s="5" customFormat="1" ht="15" customHeight="1" thickBot="1">
      <c r="B49" s="34" t="s">
        <v>30</v>
      </c>
      <c r="C49" s="5" t="s">
        <v>31</v>
      </c>
      <c r="E49" s="10"/>
      <c r="F49" s="151">
        <v>1980</v>
      </c>
      <c r="G49" s="152"/>
      <c r="H49" s="11" t="s">
        <v>20</v>
      </c>
      <c r="I49" s="81">
        <f>2026-F49</f>
        <v>46</v>
      </c>
      <c r="J49" s="81"/>
      <c r="K49" s="81"/>
      <c r="L49" s="81"/>
      <c r="M49" s="81"/>
      <c r="O49" s="57"/>
      <c r="P49" s="58"/>
      <c r="Q49" s="58"/>
      <c r="R49" s="59"/>
    </row>
    <row r="50" spans="2:18" s="5" customFormat="1" ht="15" customHeight="1">
      <c r="I50" s="41" t="s">
        <v>74</v>
      </c>
    </row>
    <row r="51" spans="2:18" s="5" customFormat="1" ht="15" customHeight="1" thickBot="1"/>
    <row r="52" spans="2:18" s="5" customFormat="1" ht="15" customHeight="1" thickBot="1">
      <c r="B52" s="34" t="s">
        <v>32</v>
      </c>
      <c r="C52" s="5" t="s">
        <v>33</v>
      </c>
      <c r="D52" s="109">
        <f>ROUNDDOWN(J47/J43,2)</f>
        <v>0.74</v>
      </c>
      <c r="E52" s="110"/>
      <c r="F52" s="5" t="s">
        <v>55</v>
      </c>
    </row>
    <row r="53" spans="2:18" s="5" customFormat="1" ht="15" customHeight="1"/>
    <row r="54" spans="2:18" ht="15" customHeight="1">
      <c r="B54" s="34" t="s">
        <v>34</v>
      </c>
      <c r="C54" s="1" t="s">
        <v>35</v>
      </c>
    </row>
    <row r="55" spans="2:18" ht="15" customHeight="1">
      <c r="C55" s="45" t="s">
        <v>57</v>
      </c>
      <c r="D55" s="25"/>
      <c r="E55" s="25"/>
      <c r="F55" s="25"/>
      <c r="G55" s="25"/>
      <c r="H55" s="25"/>
      <c r="I55" s="25"/>
      <c r="J55" s="25"/>
      <c r="K55" s="25"/>
      <c r="L55" s="25"/>
      <c r="M55" s="25"/>
    </row>
    <row r="56" spans="2:18" ht="15" customHeight="1">
      <c r="C56" s="46" t="s">
        <v>56</v>
      </c>
      <c r="D56" s="25"/>
      <c r="E56" s="25"/>
      <c r="F56" s="25"/>
      <c r="G56" s="25"/>
      <c r="H56" s="25"/>
      <c r="I56" s="25"/>
      <c r="J56" s="25"/>
      <c r="K56" s="25"/>
      <c r="L56" s="25"/>
      <c r="M56" s="25"/>
    </row>
    <row r="57" spans="2:18" ht="15" customHeight="1">
      <c r="C57" s="45" t="s">
        <v>45</v>
      </c>
      <c r="D57" s="25"/>
      <c r="E57" s="25"/>
      <c r="F57" s="25"/>
      <c r="G57" s="25"/>
      <c r="H57" s="25"/>
      <c r="I57" s="25"/>
      <c r="J57" s="25"/>
      <c r="K57" s="25"/>
      <c r="L57" s="25"/>
      <c r="M57" s="25"/>
    </row>
    <row r="58" spans="2:18" ht="15" customHeight="1">
      <c r="C58" s="26"/>
      <c r="D58" s="25"/>
      <c r="E58" s="25"/>
      <c r="F58" s="25"/>
      <c r="G58" s="25"/>
      <c r="H58" s="25"/>
      <c r="I58" s="25"/>
      <c r="J58" s="25"/>
      <c r="K58" s="25"/>
      <c r="L58" s="25"/>
      <c r="M58" s="25"/>
    </row>
    <row r="59" spans="2:18" s="28" customFormat="1" ht="15" customHeight="1">
      <c r="B59" s="27"/>
      <c r="C59" s="47" t="s">
        <v>58</v>
      </c>
      <c r="D59" s="27"/>
      <c r="E59" s="27"/>
      <c r="F59" s="27"/>
      <c r="G59" s="27"/>
      <c r="H59" s="27"/>
      <c r="I59" s="27"/>
      <c r="J59" s="27"/>
      <c r="K59" s="27"/>
      <c r="L59" s="27"/>
      <c r="M59" s="27"/>
    </row>
    <row r="60" spans="2:18" ht="15" customHeight="1"/>
    <row r="64" spans="2:18" ht="14.25">
      <c r="B64" s="31"/>
      <c r="C64" s="31"/>
      <c r="D64" s="31"/>
      <c r="E64" s="31"/>
      <c r="F64" s="31"/>
      <c r="G64" s="31"/>
      <c r="H64" s="31"/>
      <c r="I64" s="31"/>
      <c r="J64" s="31"/>
      <c r="K64" s="31"/>
      <c r="L64" s="31"/>
      <c r="M64" s="31"/>
    </row>
  </sheetData>
  <sheetProtection sheet="1" objects="1" scenarios="1"/>
  <mergeCells count="65">
    <mergeCell ref="D52:E52"/>
    <mergeCell ref="O44:R44"/>
    <mergeCell ref="C45:E45"/>
    <mergeCell ref="O45:R45"/>
    <mergeCell ref="C46:E46"/>
    <mergeCell ref="G47:I47"/>
    <mergeCell ref="J47:L47"/>
    <mergeCell ref="D43:E43"/>
    <mergeCell ref="F43:G43"/>
    <mergeCell ref="H43:I43"/>
    <mergeCell ref="J43:L43"/>
    <mergeCell ref="F49:G49"/>
    <mergeCell ref="I49:M49"/>
    <mergeCell ref="F40:G40"/>
    <mergeCell ref="H40:I40"/>
    <mergeCell ref="J40:L40"/>
    <mergeCell ref="D42:E42"/>
    <mergeCell ref="F42:G42"/>
    <mergeCell ref="H42:I42"/>
    <mergeCell ref="J42:L42"/>
    <mergeCell ref="D41:E41"/>
    <mergeCell ref="F41:G41"/>
    <mergeCell ref="H41:I41"/>
    <mergeCell ref="J41:L41"/>
    <mergeCell ref="D40:E40"/>
    <mergeCell ref="D32:F32"/>
    <mergeCell ref="G32:H32"/>
    <mergeCell ref="I32:J32"/>
    <mergeCell ref="K32:L32"/>
    <mergeCell ref="C35:M35"/>
    <mergeCell ref="C38:C39"/>
    <mergeCell ref="D38:E39"/>
    <mergeCell ref="F38:I38"/>
    <mergeCell ref="J38:L39"/>
    <mergeCell ref="F39:G39"/>
    <mergeCell ref="H39:I39"/>
    <mergeCell ref="D30:F30"/>
    <mergeCell ref="G30:H30"/>
    <mergeCell ref="I30:J30"/>
    <mergeCell ref="K30:L30"/>
    <mergeCell ref="D31:F31"/>
    <mergeCell ref="G31:H31"/>
    <mergeCell ref="I31:J31"/>
    <mergeCell ref="K31:L31"/>
    <mergeCell ref="D28:F28"/>
    <mergeCell ref="G28:H28"/>
    <mergeCell ref="I28:J28"/>
    <mergeCell ref="K28:L28"/>
    <mergeCell ref="D29:F29"/>
    <mergeCell ref="G29:H29"/>
    <mergeCell ref="I29:J29"/>
    <mergeCell ref="K29:L29"/>
    <mergeCell ref="C20:M20"/>
    <mergeCell ref="C23:M23"/>
    <mergeCell ref="D27:F27"/>
    <mergeCell ref="G27:H27"/>
    <mergeCell ref="I27:J27"/>
    <mergeCell ref="K27:L27"/>
    <mergeCell ref="E16:M16"/>
    <mergeCell ref="L3:M3"/>
    <mergeCell ref="K5:M5"/>
    <mergeCell ref="K6:M6"/>
    <mergeCell ref="B9:M9"/>
    <mergeCell ref="B12:M12"/>
    <mergeCell ref="B14:M14"/>
  </mergeCells>
  <phoneticPr fontId="8"/>
  <dataValidations count="1">
    <dataValidation type="list" allowBlank="1" showInputMessage="1" showErrorMessage="1" sqref="F46" xr:uid="{00000000-0002-0000-0100-000000000000}">
      <formula1>"○,×"</formula1>
    </dataValidation>
  </dataValidations>
  <printOptions horizontalCentered="1"/>
  <pageMargins left="0.59055118110236227" right="0.39370078740157483" top="0.39370078740157483" bottom="0.19685039370078741" header="0.31496062992125984" footer="0.19685039370078741"/>
  <pageSetup paperSize="9" scale="89" firstPageNumber="8"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生物多様性水路整備取組要望書</vt:lpstr>
      <vt:lpstr>生物多様性水路整備取組要望書　記入例</vt:lpstr>
      <vt:lpstr>生物多様性水路整備取組要望書!Print_Area</vt:lpstr>
      <vt:lpstr>'生物多様性水路整備取組要望書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w222925</dc:creator>
  <cp:lastModifiedBy>Marugoto02</cp:lastModifiedBy>
  <cp:lastPrinted>2022-06-16T02:28:32Z</cp:lastPrinted>
  <dcterms:created xsi:type="dcterms:W3CDTF">2011-04-04T08:41:44Z</dcterms:created>
  <dcterms:modified xsi:type="dcterms:W3CDTF">2025-06-23T08:04:35Z</dcterms:modified>
</cp:coreProperties>
</file>